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neni9t/Desktop/Xenopus human disease ms 10-12-18/"/>
    </mc:Choice>
  </mc:AlternateContent>
  <xr:revisionPtr revIDLastSave="0" documentId="13_ncr:1_{DD1194F3-4D32-AB40-9644-A888B9894020}" xr6:coauthVersionLast="36" xr6:coauthVersionMax="36" xr10:uidLastSave="{00000000-0000-0000-0000-000000000000}"/>
  <bookViews>
    <workbookView xWindow="12580" yWindow="660" windowWidth="32420" windowHeight="20600" xr2:uid="{B9F7D994-2BE2-464B-9A04-CCEEC5F8CAEC}"/>
  </bookViews>
  <sheets>
    <sheet name="References for Diseases" sheetId="3" r:id="rId1"/>
    <sheet name="DO XB-ART associations" sheetId="1" state="hidden" r:id="rId2"/>
  </sheets>
  <definedNames>
    <definedName name="_xlnm._FilterDatabase" localSheetId="1" hidden="1">'DO XB-ART associations'!$A$1:$Y$988</definedName>
  </definedNames>
  <calcPr calcId="17902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988" i="1" l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Y2" i="1"/>
  <c r="X982" i="1"/>
  <c r="X976" i="1"/>
  <c r="X970" i="1"/>
  <c r="X965" i="1"/>
  <c r="X958" i="1"/>
  <c r="X956" i="1"/>
  <c r="X954" i="1"/>
  <c r="X940" i="1"/>
  <c r="X941" i="1"/>
  <c r="X937" i="1"/>
  <c r="X935" i="1"/>
  <c r="X929" i="1"/>
  <c r="X908" i="1"/>
  <c r="X906" i="1"/>
  <c r="X900" i="1"/>
  <c r="X896" i="1"/>
  <c r="X894" i="1"/>
  <c r="X892" i="1"/>
  <c r="X890" i="1"/>
  <c r="X885" i="1"/>
  <c r="X877" i="1"/>
  <c r="X870" i="1"/>
  <c r="X862" i="1"/>
  <c r="X856" i="1"/>
  <c r="X854" i="1"/>
  <c r="X836" i="1"/>
  <c r="X834" i="1"/>
  <c r="X827" i="1"/>
  <c r="X828" i="1"/>
  <c r="X824" i="1"/>
  <c r="X822" i="1"/>
  <c r="X790" i="1"/>
  <c r="X787" i="1"/>
  <c r="X788" i="1"/>
  <c r="X782" i="1"/>
  <c r="X775" i="1"/>
  <c r="X765" i="1"/>
  <c r="X763" i="1"/>
  <c r="X745" i="1"/>
  <c r="X739" i="1"/>
  <c r="X728" i="1"/>
  <c r="X722" i="1"/>
  <c r="X720" i="1"/>
  <c r="X717" i="1"/>
  <c r="X707" i="1"/>
  <c r="X701" i="1"/>
  <c r="X671" i="1"/>
  <c r="X672" i="1"/>
  <c r="X669" i="1"/>
  <c r="X668" i="1"/>
  <c r="X657" i="1"/>
  <c r="X655" i="1"/>
  <c r="X653" i="1"/>
  <c r="X633" i="1"/>
  <c r="X631" i="1"/>
  <c r="X629" i="1"/>
  <c r="X615" i="1"/>
  <c r="X611" i="1"/>
  <c r="X603" i="1"/>
  <c r="X586" i="1"/>
  <c r="X574" i="1"/>
  <c r="X566" i="1"/>
  <c r="X538" i="1"/>
  <c r="X536" i="1"/>
  <c r="X534" i="1"/>
  <c r="X529" i="1"/>
  <c r="X518" i="1"/>
  <c r="X507" i="1"/>
  <c r="X496" i="1"/>
  <c r="X494" i="1"/>
  <c r="X492" i="1"/>
  <c r="X489" i="1"/>
  <c r="X481" i="1"/>
  <c r="X479" i="1"/>
  <c r="X474" i="1"/>
  <c r="X472" i="1"/>
  <c r="X470" i="1"/>
  <c r="X463" i="1"/>
  <c r="X448" i="1"/>
  <c r="X445" i="1"/>
  <c r="X443" i="1"/>
  <c r="X440" i="1"/>
  <c r="X436" i="1"/>
  <c r="X437" i="1"/>
  <c r="X433" i="1"/>
  <c r="X431" i="1"/>
  <c r="X429" i="1"/>
  <c r="X427" i="1"/>
  <c r="X422" i="1"/>
  <c r="X420" i="1"/>
  <c r="X384" i="1"/>
  <c r="X382" i="1"/>
  <c r="X373" i="1"/>
  <c r="X362" i="1"/>
  <c r="X363" i="1"/>
  <c r="X358" i="1"/>
  <c r="X356" i="1"/>
  <c r="X354" i="1"/>
  <c r="X352" i="1"/>
  <c r="X349" i="1"/>
  <c r="X347" i="1"/>
  <c r="X334" i="1"/>
  <c r="X321" i="1"/>
  <c r="X319" i="1"/>
  <c r="X313" i="1"/>
  <c r="X309" i="1"/>
  <c r="X264" i="1"/>
  <c r="X262" i="1"/>
  <c r="X260" i="1"/>
  <c r="X251" i="1"/>
  <c r="X240" i="1"/>
  <c r="X228" i="1"/>
  <c r="X225" i="1"/>
  <c r="X223" i="1"/>
  <c r="X200" i="1"/>
  <c r="X199" i="1"/>
  <c r="X197" i="1"/>
  <c r="X185" i="1"/>
  <c r="X180" i="1"/>
  <c r="X176" i="1"/>
  <c r="X177" i="1"/>
  <c r="X173" i="1"/>
  <c r="X160" i="1"/>
  <c r="X152" i="1"/>
  <c r="X148" i="1"/>
  <c r="X149" i="1"/>
  <c r="X140" i="1"/>
  <c r="X118" i="1"/>
  <c r="X70" i="1"/>
  <c r="X64" i="1"/>
  <c r="X107" i="1"/>
  <c r="X49" i="1"/>
  <c r="X48" i="1"/>
  <c r="X46" i="1"/>
  <c r="X45" i="1"/>
  <c r="X43" i="1"/>
  <c r="X42" i="1"/>
  <c r="X30" i="1"/>
  <c r="X28" i="1"/>
  <c r="X26" i="1"/>
  <c r="X23" i="1"/>
  <c r="X12" i="1"/>
  <c r="X11" i="1"/>
  <c r="X10" i="1"/>
  <c r="X988" i="1"/>
  <c r="X987" i="1"/>
  <c r="X986" i="1"/>
  <c r="X985" i="1"/>
  <c r="X984" i="1"/>
  <c r="X983" i="1"/>
  <c r="X981" i="1"/>
  <c r="X980" i="1"/>
  <c r="X979" i="1"/>
  <c r="X978" i="1"/>
  <c r="X977" i="1"/>
  <c r="X975" i="1"/>
  <c r="X974" i="1"/>
  <c r="X973" i="1"/>
  <c r="X972" i="1"/>
  <c r="X971" i="1"/>
  <c r="X969" i="1"/>
  <c r="X968" i="1"/>
  <c r="X967" i="1"/>
  <c r="X966" i="1"/>
  <c r="X964" i="1"/>
  <c r="X963" i="1"/>
  <c r="X962" i="1"/>
  <c r="X961" i="1"/>
  <c r="X960" i="1"/>
  <c r="X959" i="1"/>
  <c r="X957" i="1"/>
  <c r="X955" i="1"/>
  <c r="X953" i="1"/>
  <c r="X952" i="1"/>
  <c r="X951" i="1"/>
  <c r="X950" i="1"/>
  <c r="X949" i="1"/>
  <c r="X948" i="1"/>
  <c r="X947" i="1"/>
  <c r="X946" i="1"/>
  <c r="X945" i="1"/>
  <c r="X944" i="1"/>
  <c r="X943" i="1"/>
  <c r="X942" i="1"/>
  <c r="X939" i="1"/>
  <c r="X938" i="1"/>
  <c r="X936" i="1"/>
  <c r="X934" i="1"/>
  <c r="X933" i="1"/>
  <c r="X932" i="1"/>
  <c r="X931" i="1"/>
  <c r="X930" i="1"/>
  <c r="X928" i="1"/>
  <c r="X927" i="1"/>
  <c r="X926" i="1"/>
  <c r="X925" i="1"/>
  <c r="X924" i="1"/>
  <c r="X923" i="1"/>
  <c r="X922" i="1"/>
  <c r="X921" i="1"/>
  <c r="X920" i="1"/>
  <c r="X919" i="1"/>
  <c r="X918" i="1"/>
  <c r="X917" i="1"/>
  <c r="X916" i="1"/>
  <c r="X915" i="1"/>
  <c r="X914" i="1"/>
  <c r="X913" i="1"/>
  <c r="X912" i="1"/>
  <c r="X911" i="1"/>
  <c r="X910" i="1"/>
  <c r="X909" i="1"/>
  <c r="X907" i="1"/>
  <c r="X905" i="1"/>
  <c r="X904" i="1"/>
  <c r="X903" i="1"/>
  <c r="X902" i="1"/>
  <c r="X901" i="1"/>
  <c r="X899" i="1"/>
  <c r="X898" i="1"/>
  <c r="X897" i="1"/>
  <c r="X895" i="1"/>
  <c r="X893" i="1"/>
  <c r="X891" i="1"/>
  <c r="X889" i="1"/>
  <c r="X888" i="1"/>
  <c r="X887" i="1"/>
  <c r="X886" i="1"/>
  <c r="X884" i="1"/>
  <c r="X883" i="1"/>
  <c r="X882" i="1"/>
  <c r="X881" i="1"/>
  <c r="X880" i="1"/>
  <c r="X879" i="1"/>
  <c r="X878" i="1"/>
  <c r="X876" i="1"/>
  <c r="X875" i="1"/>
  <c r="X874" i="1"/>
  <c r="X873" i="1"/>
  <c r="X872" i="1"/>
  <c r="X871" i="1"/>
  <c r="X869" i="1"/>
  <c r="X868" i="1"/>
  <c r="X867" i="1"/>
  <c r="X866" i="1"/>
  <c r="X865" i="1"/>
  <c r="X864" i="1"/>
  <c r="X863" i="1"/>
  <c r="X861" i="1"/>
  <c r="X860" i="1"/>
  <c r="X859" i="1"/>
  <c r="X858" i="1"/>
  <c r="X857" i="1"/>
  <c r="X855" i="1"/>
  <c r="X853" i="1"/>
  <c r="X852" i="1"/>
  <c r="X851" i="1"/>
  <c r="X850" i="1"/>
  <c r="X849" i="1"/>
  <c r="X848" i="1"/>
  <c r="X847" i="1"/>
  <c r="X846" i="1"/>
  <c r="X845" i="1"/>
  <c r="X844" i="1"/>
  <c r="X843" i="1"/>
  <c r="X842" i="1"/>
  <c r="X841" i="1"/>
  <c r="X840" i="1"/>
  <c r="X839" i="1"/>
  <c r="X838" i="1"/>
  <c r="X837" i="1"/>
  <c r="X835" i="1"/>
  <c r="X833" i="1"/>
  <c r="X832" i="1"/>
  <c r="X831" i="1"/>
  <c r="X830" i="1"/>
  <c r="X829" i="1"/>
  <c r="X826" i="1"/>
  <c r="X825" i="1"/>
  <c r="X823" i="1"/>
  <c r="X821" i="1"/>
  <c r="X820" i="1"/>
  <c r="X819" i="1"/>
  <c r="X818" i="1"/>
  <c r="X817" i="1"/>
  <c r="X816" i="1"/>
  <c r="X815" i="1"/>
  <c r="X814" i="1"/>
  <c r="X813" i="1"/>
  <c r="X812" i="1"/>
  <c r="X811" i="1"/>
  <c r="X810" i="1"/>
  <c r="X809" i="1"/>
  <c r="X808" i="1"/>
  <c r="X807" i="1"/>
  <c r="X806" i="1"/>
  <c r="X805" i="1"/>
  <c r="X804" i="1"/>
  <c r="X803" i="1"/>
  <c r="X802" i="1"/>
  <c r="X801" i="1"/>
  <c r="X800" i="1"/>
  <c r="X799" i="1"/>
  <c r="X798" i="1"/>
  <c r="X797" i="1"/>
  <c r="X796" i="1"/>
  <c r="X795" i="1"/>
  <c r="X794" i="1"/>
  <c r="X793" i="1"/>
  <c r="X792" i="1"/>
  <c r="X791" i="1"/>
  <c r="X789" i="1"/>
  <c r="X786" i="1"/>
  <c r="X785" i="1"/>
  <c r="X784" i="1"/>
  <c r="X783" i="1"/>
  <c r="X781" i="1"/>
  <c r="X780" i="1"/>
  <c r="X779" i="1"/>
  <c r="X778" i="1"/>
  <c r="X777" i="1"/>
  <c r="X776" i="1"/>
  <c r="X774" i="1"/>
  <c r="X773" i="1"/>
  <c r="X772" i="1"/>
  <c r="X771" i="1"/>
  <c r="X770" i="1"/>
  <c r="X769" i="1"/>
  <c r="X768" i="1"/>
  <c r="X767" i="1"/>
  <c r="X766" i="1"/>
  <c r="X764" i="1"/>
  <c r="X762" i="1"/>
  <c r="X761" i="1"/>
  <c r="X760" i="1"/>
  <c r="X759" i="1"/>
  <c r="X758" i="1"/>
  <c r="X757" i="1"/>
  <c r="X756" i="1"/>
  <c r="X755" i="1"/>
  <c r="X754" i="1"/>
  <c r="X753" i="1"/>
  <c r="X752" i="1"/>
  <c r="X751" i="1"/>
  <c r="X750" i="1"/>
  <c r="X749" i="1"/>
  <c r="X748" i="1"/>
  <c r="X747" i="1"/>
  <c r="X746" i="1"/>
  <c r="X744" i="1"/>
  <c r="X743" i="1"/>
  <c r="X742" i="1"/>
  <c r="X741" i="1"/>
  <c r="X740" i="1"/>
  <c r="X738" i="1"/>
  <c r="X737" i="1"/>
  <c r="X736" i="1"/>
  <c r="X735" i="1"/>
  <c r="X734" i="1"/>
  <c r="X733" i="1"/>
  <c r="X732" i="1"/>
  <c r="X731" i="1"/>
  <c r="X730" i="1"/>
  <c r="X729" i="1"/>
  <c r="X727" i="1"/>
  <c r="X726" i="1"/>
  <c r="X725" i="1"/>
  <c r="X724" i="1"/>
  <c r="X723" i="1"/>
  <c r="X721" i="1"/>
  <c r="X719" i="1"/>
  <c r="X718" i="1"/>
  <c r="X716" i="1"/>
  <c r="X715" i="1"/>
  <c r="X714" i="1"/>
  <c r="X713" i="1"/>
  <c r="X712" i="1"/>
  <c r="X711" i="1"/>
  <c r="X710" i="1"/>
  <c r="X709" i="1"/>
  <c r="X708" i="1"/>
  <c r="X706" i="1"/>
  <c r="X705" i="1"/>
  <c r="X704" i="1"/>
  <c r="X703" i="1"/>
  <c r="X702" i="1"/>
  <c r="X700" i="1"/>
  <c r="X699" i="1"/>
  <c r="X698" i="1"/>
  <c r="X697" i="1"/>
  <c r="X696" i="1"/>
  <c r="X695" i="1"/>
  <c r="X694" i="1"/>
  <c r="X693" i="1"/>
  <c r="X692" i="1"/>
  <c r="X691" i="1"/>
  <c r="X690" i="1"/>
  <c r="X689" i="1"/>
  <c r="X688" i="1"/>
  <c r="X687" i="1"/>
  <c r="X686" i="1"/>
  <c r="X685" i="1"/>
  <c r="X684" i="1"/>
  <c r="X683" i="1"/>
  <c r="X682" i="1"/>
  <c r="X681" i="1"/>
  <c r="X680" i="1"/>
  <c r="X679" i="1"/>
  <c r="X678" i="1"/>
  <c r="X677" i="1"/>
  <c r="X676" i="1"/>
  <c r="X675" i="1"/>
  <c r="X674" i="1"/>
  <c r="X673" i="1"/>
  <c r="X670" i="1"/>
  <c r="X667" i="1"/>
  <c r="X666" i="1"/>
  <c r="X665" i="1"/>
  <c r="X664" i="1"/>
  <c r="X663" i="1"/>
  <c r="X662" i="1"/>
  <c r="X661" i="1"/>
  <c r="X660" i="1"/>
  <c r="X659" i="1"/>
  <c r="X658" i="1"/>
  <c r="X656" i="1"/>
  <c r="X654" i="1"/>
  <c r="X652" i="1"/>
  <c r="X651" i="1"/>
  <c r="X650" i="1"/>
  <c r="X649" i="1"/>
  <c r="X648" i="1"/>
  <c r="X647" i="1"/>
  <c r="X646" i="1"/>
  <c r="X645" i="1"/>
  <c r="X644" i="1"/>
  <c r="X643" i="1"/>
  <c r="X642" i="1"/>
  <c r="X641" i="1"/>
  <c r="X640" i="1"/>
  <c r="X639" i="1"/>
  <c r="X638" i="1"/>
  <c r="X637" i="1"/>
  <c r="X636" i="1"/>
  <c r="X635" i="1"/>
  <c r="X634" i="1"/>
  <c r="X632" i="1"/>
  <c r="X630" i="1"/>
  <c r="X628" i="1"/>
  <c r="X627" i="1"/>
  <c r="X626" i="1"/>
  <c r="X625" i="1"/>
  <c r="X624" i="1"/>
  <c r="X623" i="1"/>
  <c r="X622" i="1"/>
  <c r="X621" i="1"/>
  <c r="X620" i="1"/>
  <c r="X619" i="1"/>
  <c r="X618" i="1"/>
  <c r="X617" i="1"/>
  <c r="X616" i="1"/>
  <c r="X614" i="1"/>
  <c r="X613" i="1"/>
  <c r="X612" i="1"/>
  <c r="X610" i="1"/>
  <c r="X609" i="1"/>
  <c r="X608" i="1"/>
  <c r="X607" i="1"/>
  <c r="X606" i="1"/>
  <c r="X605" i="1"/>
  <c r="X604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5" i="1"/>
  <c r="X584" i="1"/>
  <c r="X583" i="1"/>
  <c r="X582" i="1"/>
  <c r="X581" i="1"/>
  <c r="X580" i="1"/>
  <c r="X579" i="1"/>
  <c r="X578" i="1"/>
  <c r="X577" i="1"/>
  <c r="X576" i="1"/>
  <c r="X575" i="1"/>
  <c r="X573" i="1"/>
  <c r="X572" i="1"/>
  <c r="X571" i="1"/>
  <c r="X570" i="1"/>
  <c r="X569" i="1"/>
  <c r="X568" i="1"/>
  <c r="X567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7" i="1"/>
  <c r="X535" i="1"/>
  <c r="X533" i="1"/>
  <c r="X532" i="1"/>
  <c r="X531" i="1"/>
  <c r="X530" i="1"/>
  <c r="X528" i="1"/>
  <c r="X527" i="1"/>
  <c r="X526" i="1"/>
  <c r="X525" i="1"/>
  <c r="X524" i="1"/>
  <c r="X523" i="1"/>
  <c r="X522" i="1"/>
  <c r="X521" i="1"/>
  <c r="X520" i="1"/>
  <c r="X519" i="1"/>
  <c r="X517" i="1"/>
  <c r="X516" i="1"/>
  <c r="X515" i="1"/>
  <c r="X514" i="1"/>
  <c r="X513" i="1"/>
  <c r="X512" i="1"/>
  <c r="X511" i="1"/>
  <c r="X510" i="1"/>
  <c r="X509" i="1"/>
  <c r="X508" i="1"/>
  <c r="X506" i="1"/>
  <c r="X505" i="1"/>
  <c r="X504" i="1"/>
  <c r="X503" i="1"/>
  <c r="X502" i="1"/>
  <c r="X501" i="1"/>
  <c r="X500" i="1"/>
  <c r="X499" i="1"/>
  <c r="X498" i="1"/>
  <c r="X497" i="1"/>
  <c r="X495" i="1"/>
  <c r="X493" i="1"/>
  <c r="X491" i="1"/>
  <c r="X490" i="1"/>
  <c r="X488" i="1"/>
  <c r="X487" i="1"/>
  <c r="X486" i="1"/>
  <c r="X485" i="1"/>
  <c r="X484" i="1"/>
  <c r="X483" i="1"/>
  <c r="X482" i="1"/>
  <c r="X480" i="1"/>
  <c r="X478" i="1"/>
  <c r="X477" i="1"/>
  <c r="X476" i="1"/>
  <c r="X475" i="1"/>
  <c r="X473" i="1"/>
  <c r="X471" i="1"/>
  <c r="X469" i="1"/>
  <c r="X468" i="1"/>
  <c r="X467" i="1"/>
  <c r="X466" i="1"/>
  <c r="X465" i="1"/>
  <c r="X464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7" i="1"/>
  <c r="X446" i="1"/>
  <c r="X444" i="1"/>
  <c r="X442" i="1"/>
  <c r="X441" i="1"/>
  <c r="X439" i="1"/>
  <c r="X438" i="1"/>
  <c r="X435" i="1"/>
  <c r="X434" i="1"/>
  <c r="X432" i="1"/>
  <c r="X430" i="1"/>
  <c r="X428" i="1"/>
  <c r="X426" i="1"/>
  <c r="X425" i="1"/>
  <c r="X424" i="1"/>
  <c r="X423" i="1"/>
  <c r="X421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3" i="1"/>
  <c r="X381" i="1"/>
  <c r="X380" i="1"/>
  <c r="X379" i="1"/>
  <c r="X378" i="1"/>
  <c r="X377" i="1"/>
  <c r="X376" i="1"/>
  <c r="X375" i="1"/>
  <c r="X374" i="1"/>
  <c r="X372" i="1"/>
  <c r="X371" i="1"/>
  <c r="X370" i="1"/>
  <c r="X369" i="1"/>
  <c r="X368" i="1"/>
  <c r="X367" i="1"/>
  <c r="X366" i="1"/>
  <c r="X365" i="1"/>
  <c r="X364" i="1"/>
  <c r="X361" i="1"/>
  <c r="X360" i="1"/>
  <c r="X359" i="1"/>
  <c r="X357" i="1"/>
  <c r="X355" i="1"/>
  <c r="X353" i="1"/>
  <c r="X351" i="1"/>
  <c r="X350" i="1"/>
  <c r="X348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0" i="1"/>
  <c r="X318" i="1"/>
  <c r="X317" i="1"/>
  <c r="X316" i="1"/>
  <c r="X315" i="1"/>
  <c r="X314" i="1"/>
  <c r="X312" i="1"/>
  <c r="X311" i="1"/>
  <c r="X310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3" i="1"/>
  <c r="X261" i="1"/>
  <c r="X259" i="1"/>
  <c r="X258" i="1"/>
  <c r="X257" i="1"/>
  <c r="X256" i="1"/>
  <c r="X255" i="1"/>
  <c r="X254" i="1"/>
  <c r="X253" i="1"/>
  <c r="X252" i="1"/>
  <c r="X250" i="1"/>
  <c r="X249" i="1"/>
  <c r="X248" i="1"/>
  <c r="X247" i="1"/>
  <c r="X246" i="1"/>
  <c r="X245" i="1"/>
  <c r="X244" i="1"/>
  <c r="X243" i="1"/>
  <c r="X242" i="1"/>
  <c r="X241" i="1"/>
  <c r="X239" i="1"/>
  <c r="X238" i="1"/>
  <c r="X237" i="1"/>
  <c r="X236" i="1"/>
  <c r="X235" i="1"/>
  <c r="X234" i="1"/>
  <c r="X233" i="1"/>
  <c r="X232" i="1"/>
  <c r="X231" i="1"/>
  <c r="X230" i="1"/>
  <c r="X229" i="1"/>
  <c r="X227" i="1"/>
  <c r="X226" i="1"/>
  <c r="X224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198" i="1"/>
  <c r="X196" i="1"/>
  <c r="X195" i="1"/>
  <c r="X194" i="1"/>
  <c r="X193" i="1"/>
  <c r="X192" i="1"/>
  <c r="X191" i="1"/>
  <c r="X190" i="1"/>
  <c r="X189" i="1"/>
  <c r="X188" i="1"/>
  <c r="X187" i="1"/>
  <c r="X186" i="1"/>
  <c r="X184" i="1"/>
  <c r="X183" i="1"/>
  <c r="X182" i="1"/>
  <c r="X181" i="1"/>
  <c r="X179" i="1"/>
  <c r="X178" i="1"/>
  <c r="X175" i="1"/>
  <c r="X174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59" i="1"/>
  <c r="X158" i="1"/>
  <c r="X157" i="1"/>
  <c r="X156" i="1"/>
  <c r="X155" i="1"/>
  <c r="X154" i="1"/>
  <c r="X153" i="1"/>
  <c r="X151" i="1"/>
  <c r="X150" i="1"/>
  <c r="X147" i="1"/>
  <c r="X146" i="1"/>
  <c r="X145" i="1"/>
  <c r="X144" i="1"/>
  <c r="X143" i="1"/>
  <c r="X142" i="1"/>
  <c r="X141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7" i="1"/>
  <c r="X116" i="1"/>
  <c r="X115" i="1"/>
  <c r="X114" i="1"/>
  <c r="X113" i="1"/>
  <c r="X112" i="1"/>
  <c r="X111" i="1"/>
  <c r="X110" i="1"/>
  <c r="X109" i="1"/>
  <c r="X108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69" i="1"/>
  <c r="X68" i="1"/>
  <c r="X67" i="1"/>
  <c r="X66" i="1"/>
  <c r="X65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7" i="1"/>
  <c r="X44" i="1"/>
  <c r="X41" i="1"/>
  <c r="X40" i="1"/>
  <c r="X39" i="1"/>
  <c r="X38" i="1"/>
  <c r="X37" i="1"/>
  <c r="X36" i="1"/>
  <c r="X35" i="1"/>
  <c r="X34" i="1"/>
  <c r="X33" i="1"/>
  <c r="X32" i="1"/>
  <c r="X31" i="1"/>
  <c r="X29" i="1"/>
  <c r="X27" i="1"/>
  <c r="X25" i="1"/>
  <c r="X24" i="1"/>
  <c r="X22" i="1"/>
  <c r="X21" i="1"/>
  <c r="X20" i="1"/>
  <c r="X19" i="1"/>
  <c r="X18" i="1"/>
  <c r="X17" i="1"/>
  <c r="X16" i="1"/>
  <c r="X15" i="1"/>
  <c r="X14" i="1"/>
  <c r="X13" i="1"/>
  <c r="X9" i="1"/>
  <c r="X8" i="1"/>
  <c r="X7" i="1"/>
  <c r="X6" i="1"/>
  <c r="X5" i="1"/>
  <c r="X4" i="1"/>
  <c r="X3" i="1"/>
  <c r="X2" i="1"/>
</calcChain>
</file>

<file path=xl/sharedStrings.xml><?xml version="1.0" encoding="utf-8"?>
<sst xmlns="http://schemas.openxmlformats.org/spreadsheetml/2006/main" count="6086" uniqueCount="1953">
  <si>
    <t>XB-ART-ID</t>
  </si>
  <si>
    <t>Pubmed ID</t>
  </si>
  <si>
    <t>DOID</t>
  </si>
  <si>
    <t>DO Term</t>
  </si>
  <si>
    <t>Nervous system disease</t>
  </si>
  <si>
    <t>musculoskeletal system disease</t>
  </si>
  <si>
    <t>cancer</t>
  </si>
  <si>
    <t>cardiovascular system disease</t>
  </si>
  <si>
    <t>gastrointestinal system disease</t>
  </si>
  <si>
    <t>endocrine system disease</t>
  </si>
  <si>
    <t>immune system disease</t>
  </si>
  <si>
    <t>Reference</t>
  </si>
  <si>
    <t>DOID:17</t>
  </si>
  <si>
    <t>DOID:162</t>
  </si>
  <si>
    <t>DOID:1287</t>
  </si>
  <si>
    <t>DOID:77</t>
  </si>
  <si>
    <t>DOID:28</t>
  </si>
  <si>
    <t>DOID:2914</t>
  </si>
  <si>
    <t>XB-ART-9626</t>
  </si>
  <si>
    <t>DOID:0060170</t>
  </si>
  <si>
    <t>generalized epilepsy with febrile seizures plus</t>
  </si>
  <si>
    <t>Kearney, J.A., Plummer, N.W., Smith, M.R., Kapur, J., Cummins, T.R., Waxman, S.G., et al. (2001). A gain-of-function mutation in the sodium channel gene Scn2a results in seizures and behavioral abnormalities. Neuroscience 102(2), 307-317.</t>
  </si>
  <si>
    <t>DOID:2843</t>
  </si>
  <si>
    <t>long QT syndrome</t>
  </si>
  <si>
    <t>XB-ART-9377</t>
  </si>
  <si>
    <t>DOID:0060051</t>
  </si>
  <si>
    <t>autoimmune disease of cardiovascular system</t>
  </si>
  <si>
    <t>Xiao, G.Q., Hu, K., and Boutjdir, M. (2001). Direct inhibition of expressed cardiac l- and t-type calcium channels by igg from mothers whose children have congenital heart block. Circulation 103(11), 1599-1604.</t>
  </si>
  <si>
    <t>DOID:990</t>
  </si>
  <si>
    <t>congenital heart block</t>
  </si>
  <si>
    <t>DOID:1289</t>
  </si>
  <si>
    <t>neurodegenerative disease</t>
  </si>
  <si>
    <t>DOID:4194</t>
  </si>
  <si>
    <t>glucose metabolism disease</t>
  </si>
  <si>
    <t>DOID:6000</t>
  </si>
  <si>
    <t>congestive heart failure</t>
  </si>
  <si>
    <t>DOID:700</t>
  </si>
  <si>
    <t>mitochondrial metabolism disease</t>
  </si>
  <si>
    <t>DOID:9351</t>
  </si>
  <si>
    <t>diabetes mellitus</t>
  </si>
  <si>
    <t>XB-ART-9124</t>
  </si>
  <si>
    <t>DOID:0050542</t>
  </si>
  <si>
    <t>Charcot-Marie-Tooth disease type X</t>
  </si>
  <si>
    <t>Abrams, C.K., Freidin, M.M., Verselis, V.K., Bennett, M.V., and Bargiello, T.A. (2001). Functional alterations in gap junction channels formed by mutant forms of connexin 32: evidence for loss of function as a pathogenic mechanism in the X-linked form of Charcot-Marie-Tooth disease. Brain Res 900(1), 9-25.</t>
  </si>
  <si>
    <t>DOID:0110209</t>
  </si>
  <si>
    <t>Charcot-Marie-Tooth disease X-linked dominant 1</t>
  </si>
  <si>
    <t>DOID:10595</t>
  </si>
  <si>
    <t>Charcot-Marie-Tooth disease</t>
  </si>
  <si>
    <t>DOID:11726</t>
  </si>
  <si>
    <t>Emery-Dreifuss muscular dystrophy</t>
  </si>
  <si>
    <t>XB-ART-9009</t>
  </si>
  <si>
    <t>DOID:1826</t>
  </si>
  <si>
    <t>epilepsy</t>
  </si>
  <si>
    <t>Sugaya, A. (2001). [Cellular mechanism of seizure discharge and its normalization by a herbal mixture prescription "saikokeishito-ka-shakuyaku" (SK)]. Yakugaku Zasshi 121(5), 295-317.</t>
  </si>
  <si>
    <t>DOID:2234</t>
  </si>
  <si>
    <t>focal epilepsy</t>
  </si>
  <si>
    <t>XB-ART-8982</t>
  </si>
  <si>
    <t>DOID:0050545</t>
  </si>
  <si>
    <t>visceral heterotaxy</t>
  </si>
  <si>
    <t>Kathiriya, I.S., and Srivastava, D. (2000). Left-right asymmetry and cardiac looping: implications for cardiac development and congenital heart disease. Am J Med Genet 97(4), 271-279.</t>
  </si>
  <si>
    <t>DOID:1682</t>
  </si>
  <si>
    <t>congenital heart disease</t>
  </si>
  <si>
    <t>xb-art-890</t>
  </si>
  <si>
    <t>DOID:12450</t>
  </si>
  <si>
    <t>pancytopenia</t>
  </si>
  <si>
    <t>Sobeck, A., Stone, S., Costanzo, V., de Graaf, B., Reuter, T., de Winter, J., et al. (2006). Fanconi anemia proteins are required to prevent accumulation of replication-associated DNA double-strand breaks. Mol Cell Biol 26(2), 425-437. doi: 10.1128/MCB.26.2.425-437.2006.</t>
  </si>
  <si>
    <t>DOID:13636</t>
  </si>
  <si>
    <t>Fanconi anemia</t>
  </si>
  <si>
    <t>DOID:4961</t>
  </si>
  <si>
    <t>bone marrow disease</t>
  </si>
  <si>
    <t>XB-ART-8843</t>
  </si>
  <si>
    <t>DOID:0060319</t>
  </si>
  <si>
    <t>cardiac arrest</t>
  </si>
  <si>
    <t>Baroudi, G., Pouliot, V., Denjoy, I., Guicheney, P., Shrier, A., and Chahine, M. (2001). Novel mechanism for Brugada syndrome: defective surface localization of an SCN5A mutant (R1432G). Circ Res 88(12), E78-83.</t>
  </si>
  <si>
    <t>DOID:0110218</t>
  </si>
  <si>
    <t>Brugada syndrome 1</t>
  </si>
  <si>
    <t>XB-ART-876</t>
  </si>
  <si>
    <t>DOID:11198</t>
  </si>
  <si>
    <t>DiGeorge syndrome</t>
  </si>
  <si>
    <t>Voigt, J., and Papalopulu, N. (2006). A dominant-negative form of the E3 ubiquitin ligase Cullin-1 disrupts the correct allocation of cell fate in the neural crest lineage. Development 133(3), 559-568. doi: 10.1242/dev.02201.</t>
  </si>
  <si>
    <t>XB-ART-875</t>
  </si>
  <si>
    <t>DOID:0110231</t>
  </si>
  <si>
    <t>cataract 1 multiple types</t>
  </si>
  <si>
    <t>Arora, A., Minogue, P.J., Liu, X., Reddy, M.A., Ainsworth, J.R., Bhattacharya, S.S., et al. (2006). A novel GJA8 mutation is associated with autosomal dominant lamellar pulverulent cataract: further evidence for gap junction dysfunction in human cataract. J Med Genet 43(1), e2. doi: 10.1136/jmg.2005.034108.</t>
  </si>
  <si>
    <t>XB-ART-861</t>
  </si>
  <si>
    <t>DOID:0050557</t>
  </si>
  <si>
    <t>congenital muscular dystrophy</t>
  </si>
  <si>
    <t>Lunardi, A., Cremisi, F., and Dente, L. (2006). Dystroglycan is required for proper retinal layering. Dev Biol 290(2), 411-420. doi: 10.1016/j.ydbio.2005.11.044.</t>
  </si>
  <si>
    <t>DOID:10629</t>
  </si>
  <si>
    <t>microphthalmia</t>
  </si>
  <si>
    <t>XB-ART-8511</t>
  </si>
  <si>
    <t>DOID:0110152</t>
  </si>
  <si>
    <t>Charcot-Marie-Tooth disease type 1B</t>
  </si>
  <si>
    <t>Yoshida, M., and Colma, D.R. (2001). Rapid functional analysis in Xenopus oocytes of Po protein adhesive interactions. Neurochem Res 26(6), 703-712.</t>
  </si>
  <si>
    <t>XB-ART-8401</t>
  </si>
  <si>
    <t>DOID:10584</t>
  </si>
  <si>
    <t>retinitis pigmentosa</t>
  </si>
  <si>
    <t>Jablonski, M.M. (2001). Investigating the mechanisms of retinal degenerations with antisense oligonucleotides. Doc Ophthalmol 102(3), 179-196.</t>
  </si>
  <si>
    <t>XB-ART-8378</t>
  </si>
  <si>
    <t>DOID:0050788</t>
  </si>
  <si>
    <t>proximal symphalangism</t>
  </si>
  <si>
    <t>Marcelino, J., Sciortino, C.M., Romero, M.F., Ulatowski, L.M., Ballock, R.T., Economides, A.N., et al. (2001). Human disease-causing NOG missense mutations: effects on noggin secretion, dimer formation, and bone morphogenetic protein binding. Proc Natl Acad Sci U S A 98(20), 11353-11358. doi: 10.1073/pnas.201367598.</t>
  </si>
  <si>
    <t>XB-ART-82</t>
  </si>
  <si>
    <t>DOID:0050450</t>
  </si>
  <si>
    <t>Gitelman syndrome</t>
  </si>
  <si>
    <t>Pacheco-Alvarez, D., Cristobal, P.S., Meade, P., Moreno, E., Vazquez, N., Munoz, E., et al. (2006). The Na+:Cl- cotransporter is activated and phosphorylated at the amino-terminal domain upon intracellular chloride depletion. J Biol Chem 281(39), 28755-28763. doi: 10.1074/jbc.M603773200.</t>
  </si>
  <si>
    <t>DOID:10763</t>
  </si>
  <si>
    <t>hypertension</t>
  </si>
  <si>
    <t>DOID:4479</t>
  </si>
  <si>
    <t>pseudohypoaldosteronism</t>
  </si>
  <si>
    <t>XB-ART-7959</t>
  </si>
  <si>
    <t>DOID:10652</t>
  </si>
  <si>
    <t>Alzheimer's disease</t>
  </si>
  <si>
    <t>van den Hurk, W.H., Bloemen, M., and Martens, G.J. (2001). Expression of the gene encoding the beta-amyloid precursor protein APP in Xenopus laevis. Brain Res Mol Brain Res 97(1), 13-20.</t>
  </si>
  <si>
    <t>DOID:3429</t>
  </si>
  <si>
    <t>inclusion body myositis</t>
  </si>
  <si>
    <t>DOID:936</t>
  </si>
  <si>
    <t>brain disease</t>
  </si>
  <si>
    <t>XB-ART-7834</t>
  </si>
  <si>
    <t>Zohn, I.E., and Brivanlou, A.H. (2001). Expression cloning of Xenopus Os4, an evolutionarily conserved gene, which induces mesoderm and dorsal axis. Dev Biol 239(1), 118-131. doi: 10.1006/dbio.2001.0420.</t>
  </si>
  <si>
    <t>XB-ART-770</t>
  </si>
  <si>
    <t>de Los Heros, P., Kahle, K.T., Rinehart, J., Bobadilla, N.A., Vazquez, N., San Cristobal, P., et al. (2006). WNK3 bypasses the tonicity requirement for K-Cl cotransporter activation via a phosphatase-dependent pathway. Proc Natl Acad Sci U S A 103(6), 1976-1981. doi: 10.1073/pnas.0510947103.</t>
  </si>
  <si>
    <t>XB-ART-7659</t>
  </si>
  <si>
    <t>DOID:1240</t>
  </si>
  <si>
    <t>leukemia</t>
  </si>
  <si>
    <t>Davis, R.L., and Turner, D.L. (2001). Vertebrate hairy and Enhancer of split related proteins: transcriptional repressors regulating cellular differentiation and embryonic patterning. Oncogene 20(58), 8342-8357. doi: 10.1038/sj.onc.1205094.</t>
  </si>
  <si>
    <t>DOID:12603</t>
  </si>
  <si>
    <t>acute leukemia</t>
  </si>
  <si>
    <t>DOID:715</t>
  </si>
  <si>
    <t>T-cell leukemia</t>
  </si>
  <si>
    <t>XB-ART-7468</t>
  </si>
  <si>
    <t>DOID:14692</t>
  </si>
  <si>
    <t>Smith-Lemli-Opitz syndrome</t>
  </si>
  <si>
    <t>Harmon, E.B., Ko, A.H., and Kim, S.K. (2002). Hedgehog signaling in gastrointestinal development and disease. Curr Mol Med 2(1), 67-82.</t>
  </si>
  <si>
    <t>DOID:14761</t>
  </si>
  <si>
    <t>Greig cephalopolysyndactyly syndrome</t>
  </si>
  <si>
    <t>XB-ART-7300</t>
  </si>
  <si>
    <t>Delobel, P., Flament, S., Hamdane, M., Delacourte, A., Vilain, J.P., and Buee, L. (2002). Modelling Alzheimer-specific abnormal Tau phosphorylation independently of GSK3beta and PKA kinase activities. FEBS Lett 516(1-3), 151-155.</t>
  </si>
  <si>
    <t>XB-ART-7285</t>
  </si>
  <si>
    <t>DOID:3763</t>
  </si>
  <si>
    <t>hermaphroditism</t>
  </si>
  <si>
    <t>Hayes, T.B., Collins, A., Lee, M., Mendoza, M., Noriega, N., Stuart, A.A., et al. (2002). Hermaphroditic, demasculinized frogs after exposure to the herbicide atrazine at low ecologically relevant doses. Proc Natl Acad Sci U S A 99(8), 5476-5480. doi: 10.1073/pnas.082121499.</t>
  </si>
  <si>
    <t>XB-ART-7098</t>
  </si>
  <si>
    <t>DOID:0050434</t>
  </si>
  <si>
    <t>Andersen-Tawil syndrome</t>
  </si>
  <si>
    <t>Preisig-Muller, R., Schlichthorl, G., Goerge, T., Heinen, S., Bruggemann, A., Rajan, S., et al. (2002). Heteromerization of Kir2.x potassium channels contributes to the phenotype of Andersen's syndrome. Proc Natl Acad Sci U S A 99(11), 7774-7779. doi: 10.1073/pnas.102609499.</t>
  </si>
  <si>
    <t>DOID:0060249</t>
  </si>
  <si>
    <t>scoliosis</t>
  </si>
  <si>
    <t>XB-ART-7076</t>
  </si>
  <si>
    <t>De Jong, J.C., Van Der Vliet, W.A., Van Den Heuvel, L.P., Willems, P.H., Knoers, N.V., and Bindels, R.J. (2002). Functional expression of mutations in the human NaCl cotransporter: evidence for impaired routing mechanisms in Gitelman's syndrome. J Am Soc Nephrol 13(6), 1442-1448.</t>
  </si>
  <si>
    <t>DOID:447</t>
  </si>
  <si>
    <t>renal tubular transport disease</t>
  </si>
  <si>
    <t>XB-ART-7050</t>
  </si>
  <si>
    <t>DOID:12387</t>
  </si>
  <si>
    <t>nephrogenic diabetes insipidus</t>
  </si>
  <si>
    <t>Lin, S.H., Bichet, D.G., Sasaki, S., Kuwahara, M., Arthus, M.F., Lonergan, M., et al. (2002). Two novel aquaporin-2 mutations responsible for congenital nephrogenic diabetes insipidus in Chinese families. J Clin Endocrinol Metab 87(6), 2694-2700. doi: 10.1210/jcem.87.6.8617.</t>
  </si>
  <si>
    <t>XB-ART-6914</t>
  </si>
  <si>
    <t>DOID:3328</t>
  </si>
  <si>
    <t>temporal lobe epilepsy</t>
  </si>
  <si>
    <t>Bianchi, M.T., Song, L., Zhang, H., and Macdonald, R.L. (2002). Two different mechanisms of disinhibition produced by GABAA receptor mutations linked to epilepsy in humans. J Neurosci 22(13), 5321-5327. doi: 20026554.</t>
  </si>
  <si>
    <t>XB-ART-6725</t>
  </si>
  <si>
    <t>DOID:0060695</t>
  </si>
  <si>
    <t>hyperekplexia</t>
  </si>
  <si>
    <t>Rea, R., Tijssen, M.A., Herd, C., Frants, R.R., and Kullmann, D.M. (2002). Functional characterization of compound heterozygosity for GlyRalpha1 mutations in the startle disease hyperekplexia. Eur J Neurosci 16(2), 186-196.</t>
  </si>
  <si>
    <t>XB-ART-6717</t>
  </si>
  <si>
    <t>DOID:0050535</t>
  </si>
  <si>
    <t>exudative vitreoretinopathy</t>
  </si>
  <si>
    <t>Robitaille, J., MacDonald, M.L., Kaykas, A., Sheldahl, L.C., Zeisler, J., Dube, M.P., et al. (2002). Mutant frizzled-4 disrupts retinal angiogenesis in familial exudative vitreoretinopathy. Nat Genet 32(2), 326-330. doi: 10.1038/ng957.</t>
  </si>
  <si>
    <t>XB-ART-6521</t>
  </si>
  <si>
    <t>DOID:12365</t>
  </si>
  <si>
    <t>malaria</t>
  </si>
  <si>
    <t>Joet, T., Holterman, L., Stedman, T.T., Kocken, C.H., Van Der Wel, A., Thomas, A.W., et al. (2002). Comparative characterization of hexose transporters of Plasmodium knowlesi, Plasmodium yoelii and Toxoplasma gondii highlights functional differences within the apicomplexan family. Biochem J 368(Pt 3), 923-929. doi: 10.1042/bj20021189.</t>
  </si>
  <si>
    <t>DOID:14067</t>
  </si>
  <si>
    <t>Plasmodium falciparum malaria</t>
  </si>
  <si>
    <t>DOID:9965</t>
  </si>
  <si>
    <t>toxoplasmosis</t>
  </si>
  <si>
    <t>XB-ART-6429</t>
  </si>
  <si>
    <t>DOID:0060600</t>
  </si>
  <si>
    <t>hereditary motor and sensory neuropathy with agenesis of the corpus callosum</t>
  </si>
  <si>
    <t>Howard, H.C., Mount, D.B., Rochefort, D., Byun, N., Dupre, N., Lu, J., et al. (2002). The K-Cl cotransporter KCC3 is mutant in a severe peripheral neuropathy associated with agenesis of the corpus callosum. Nat Genet 32(3), 384-392. doi: 10.1038/ng1002.</t>
  </si>
  <si>
    <t>XB-ART-6337</t>
  </si>
  <si>
    <t>DOID:0110527</t>
  </si>
  <si>
    <t>autosomal recessive nonsyndromic deafness 8</t>
  </si>
  <si>
    <t>Guipponi, M., Vuagniaux, G., Wattenhofer, M., Shibuya, K., Vazquez, M., Dougherty, L., et al. (2002). The transmembrane serine protease (TMPRSS3) mutated in deafness DFNB8/10 activates the epithelial sodium channel (ENaC) in vitro. Hum Mol Genet 11(23), 2829-2836.</t>
  </si>
  <si>
    <t>XB-ART-6220</t>
  </si>
  <si>
    <t>Delobel, P., Flament, S., Hamdane, M., Mailliot, C., Sambo, A.V., Begard, S., et al. (2002). Abnormal Tau phosphorylation of the Alzheimer-type also occurs during mitosis. J Neurochem 83(2), 412-420.</t>
  </si>
  <si>
    <t>XB-ART-6016</t>
  </si>
  <si>
    <t>Dreger, C.K., Konig, A.R., Spring, H., Lichter, P., and Herrmann, H. (2002). Investigation of nuclear architecture with a domain-presenting expression system. J Struct Biol 140(1-3), 100-115.</t>
  </si>
  <si>
    <t>DOID:9631</t>
  </si>
  <si>
    <t>Pelger-Huet anomaly</t>
  </si>
  <si>
    <t>XB-ART-595</t>
  </si>
  <si>
    <t>Zacchigna, L., Vecchione, C., Notte, A., Cordenonsi, M., Dupont, S., Maretto, S., et al. (2006). Emilin1 links TGF-beta maturation to blood pressure homeostasis. Cell 124(5), 929-942. doi: 10.1016/j.cell.2005.12.035.</t>
  </si>
  <si>
    <t>XB-ART-588</t>
  </si>
  <si>
    <t>DOID:0080071</t>
  </si>
  <si>
    <t>pseudo-Hurler polydystrophy</t>
  </si>
  <si>
    <t>Cruciat, C.M., Hassler, C., and Niehrs, C. (2006). The MRH protein Erlectin is a member of the endoplasmic reticulum synexpression group and functions in N-glycan recognition. J Biol Chem 281(18), 12986-12993. doi: 10.1074/jbc.M511872200.</t>
  </si>
  <si>
    <t>XB-ART-5822</t>
  </si>
  <si>
    <t>DOID:5223</t>
  </si>
  <si>
    <t>infertility</t>
  </si>
  <si>
    <t>Carr, J.A., Gentles, A., Smith, E.E., Goleman, W.L., Urquidi, L.J., Thuett, K., et al. (2003). Response of larval Xenopus laevis to atrazine: assessment of growth, metamorphosis, and gonadal and laryngeal morphology. Environ Toxicol Chem 22(2), 396-405.</t>
  </si>
  <si>
    <t>XB-ART-5802</t>
  </si>
  <si>
    <t>Grassi, F., Palma, E., Tonini, R., Amici, M., Ballivet, M., and Eusebi, F. (2003). Amyloid beta(1-42) peptide alters the gating of human and mouse alpha-bungarotoxin-sensitive nicotinic receptors. J Physiol 547(Pt 1), 147-157. doi: 10.1113/jphysiol.2002.035436.</t>
  </si>
  <si>
    <t>DOID:5419</t>
  </si>
  <si>
    <t>schizophrenia</t>
  </si>
  <si>
    <t>XB-ART-5554</t>
  </si>
  <si>
    <t>DOID:0060296</t>
  </si>
  <si>
    <t>congenital secretory chloride diarrhea 1</t>
  </si>
  <si>
    <t>Chernova, M.N., Jiang, L., Shmukler, B.E., Schweinfest, C.W., Blanco, P., Freedman, S.D., et al. (2003). Acute regulation of the SLC26A3 congenital chloride diarrhoea anion exchanger (DRA) expressed in Xenopus oocytes. J Physiol 549(Pt 1), 3-19. doi: 10.1113/jphysiol.2003.039818.</t>
  </si>
  <si>
    <t>DOID:1485</t>
  </si>
  <si>
    <t>cystic fibrosis</t>
  </si>
  <si>
    <t>XB-ART-54953</t>
  </si>
  <si>
    <t>DOID:1339</t>
  </si>
  <si>
    <t>Diamond-Blackfan anemia</t>
  </si>
  <si>
    <t>Calo, E., Gu, B., Bowen, M.E., Aryan, F., Zalc, A., Liang, J., et al. (2018). Tissue-selective effects of nucleolar stress and rDNA damage in developmental disorders. Nature 554(7690), 112-117. doi: 10.1038/nature25449.</t>
  </si>
  <si>
    <t>DOID:2908</t>
  </si>
  <si>
    <t>Treacher Collins syndrome</t>
  </si>
  <si>
    <t>XB-ART-5485</t>
  </si>
  <si>
    <t>DOID:14096</t>
  </si>
  <si>
    <t>infertility due to extratesticular cause</t>
  </si>
  <si>
    <t>Qin, Z.F., Zhou, J.M., Chu, S.G., and Xu, X.B. (2003). Effects of Chinese domestic polychlorinated biphenyls (PCBs) on gonadal differentiation in Xenopus laevis. Environ Health Perspect 111(4), 553-556.</t>
  </si>
  <si>
    <t>XB-ART-54741</t>
  </si>
  <si>
    <t>Zhang, J., Mohamad, F.H., Wong, J.H., Mohamad, H., Ismail, A.H., Mohamed Yusoff, A.A., et al. (2018). The Effects of 4-Hydroxybenzoic Acid Identified from Bamboo (Dendrocalamus asper) Shoots on Kv1.4 Channel. Malays J Med Sci 25(1), 101-113. doi: 10.21315/mjms2018.25.1.12.</t>
  </si>
  <si>
    <t>XB-ART-54726</t>
  </si>
  <si>
    <t>Chua, H.C., Servatius, H., Asatryan, B., Schaller, A., Rieubland, C., Noti, F., et al. (2018). Unexplained cardiac arrest: a tale of conflicting interpretations of KCNQ1 genetic test results. Clin Res Cardiol. doi: 10.1007/s00392-018-1233-3.</t>
  </si>
  <si>
    <t>XB-ART-54694</t>
  </si>
  <si>
    <t>Becker, F., Reid, C.A., Hallmann, K., Tae, H.S., Phillips, A.M., Teodorescu, G., et al. (2017). Functional variants in HCN4 and CACNA1H may contribute to genetic generalized epilepsy. Epilepsia Open 2(3), 334-342. doi: 10.1002/epi4.12068.</t>
  </si>
  <si>
    <t>XB-ART-54688</t>
  </si>
  <si>
    <t>DOID:14330</t>
  </si>
  <si>
    <t>Parkinson's disease</t>
  </si>
  <si>
    <t>Stahl, K., Rahmani, S., Prydz, A., Skauli, N., MacAulay, N., Mylonakou, M.N., et al. (2018). Targeted deletion of the aquaglyceroporin AQP9 is protective in a mouse model of Parkinson's disease. PLoS One 13(3), e0194896. doi: 10.1371/journal.pone.0194896.</t>
  </si>
  <si>
    <t>XB-ART-54554</t>
  </si>
  <si>
    <t>DOID:0050834</t>
  </si>
  <si>
    <t>CHARGE syndrome</t>
  </si>
  <si>
    <t>Ufartes, R., Schwenty-Lara, J., Freese, L., Neuhofer, C., Moller, J., Wehner, P., et al. (2018). Sema3a plays a role in the pathogenesis of CHARGE syndrome. Hum Mol Genet 27(8), 1343-1352. doi: 10.1093/hmg/ddy045.</t>
  </si>
  <si>
    <t>XB-ART-54521</t>
  </si>
  <si>
    <t>DOID:14452</t>
  </si>
  <si>
    <t>hypokalemic periodic paralysis</t>
  </si>
  <si>
    <t>Wu, F., Quinonez, M., DiFranco, M., and Cannon, S.C. (2018). Stac3 enhances expression of human CaV1.1 in Xenopus oocytes and reveals gating pore currents in HypoPP mutant channels. J Gen Physiol. doi: 10.1085/jgp.201711962.</t>
  </si>
  <si>
    <t>XB-ART-54467</t>
  </si>
  <si>
    <t>DOID:758</t>
  </si>
  <si>
    <t>situs inversus</t>
  </si>
  <si>
    <t>Sigg, M.A., Menchen, T., Lee, C., Johnson, J., Jungnickel, M.K., Choksi, S.P., et al. (2017). Evolutionary Proteomics Uncovers Ancient Associations of Cilia with Signaling Pathways. Dev Cell 43(6), 744-762.e711. doi: 10.1016/j.devcel.2017.11.014.</t>
  </si>
  <si>
    <t>XB-ART-54461</t>
  </si>
  <si>
    <t>DOID:0090007</t>
  </si>
  <si>
    <t>immunodeficiency-centromeric instability-facial anomalies syndrome</t>
  </si>
  <si>
    <t>Jenness, C., Giunta, S., Muller, M.M., Kimura, H., Muir, T.W., and Funabiki, H. (2018). HELLS and CDCA7 comprise a bipartite nucleosome remodeling complex defective in ICF syndrome. Proc Natl Acad Sci U S A 115(5), E876-e885. doi: 10.1073/pnas.1717509115.</t>
  </si>
  <si>
    <t>XB-ART-54394</t>
  </si>
  <si>
    <t>DOID:3614</t>
  </si>
  <si>
    <t>Kallmann syndrome</t>
  </si>
  <si>
    <t>Bae, C.J., Hong, C.S., and Saint-Jeannet, J.P. (2018). Anosmin-1 is essential for neural crest and cranial placodes formation in Xenopus. Biochem Biophys Res Commun 495(3), 2257-2263. doi: 10.1016/j.bbrc.2017.12.127.</t>
  </si>
  <si>
    <t>XB-ART-54371</t>
  </si>
  <si>
    <t>DOID:1056</t>
  </si>
  <si>
    <t>oculocerebrorenal syndrome</t>
  </si>
  <si>
    <t>Daste, F., Walrant, A., Holst, M.R., Gadsby, J.R., Mason, J., Lee, J.E., et al. (2017). Control of actin polymerization via the coincidence of phosphoinositides and high membrane curvature. J Cell Biol 216(11), 3745-3765. doi: 10.1083/jcb.201704061.</t>
  </si>
  <si>
    <t>XB-ART-54329</t>
  </si>
  <si>
    <t>DOID:0050709</t>
  </si>
  <si>
    <t>Ohtahara syndrome</t>
  </si>
  <si>
    <t>McTague, A., Nair, U., Malhotra, S., Meyer, E., Trump, N., Gazina, E.V., et al. (2018). Clinical and molecular characterization of KCNT1-related severe early-onset epilepsy. Neurology 90(1), e55-e66. doi: 10.1212/WNL.0000000000004762.</t>
  </si>
  <si>
    <t>DOID:0060686</t>
  </si>
  <si>
    <t>autosomal dominant nocturnal frontal lobe epilepsy 5</t>
  </si>
  <si>
    <t>XB-ART-54305</t>
  </si>
  <si>
    <t>DOID:674</t>
  </si>
  <si>
    <t>cleft palate</t>
  </si>
  <si>
    <t>Lansdon, L.A., Darbro, B.W., Petrin, A.L., Hulstrand, A.M., Standley, J.M., Brouillette, R.B., et al. (2018). Identification of Isthmin 1 as a Novel Clefting and Craniofacial Patterning Gene in Humans. Genetics 208(1), 283-296. doi: 10.1534/genetics.117.300535.</t>
  </si>
  <si>
    <t>DOID:9296</t>
  </si>
  <si>
    <t>cleft lip</t>
  </si>
  <si>
    <t>XB-ART-54250</t>
  </si>
  <si>
    <t>DOID:446</t>
  </si>
  <si>
    <t>primary hyperaldosteronism</t>
  </si>
  <si>
    <t>Meyer, D.J., Gatto, C., and Artigas, P. (2017). On the effect of hyperaldosteronism-inducing mutations in Na/K pumps. J Gen Physiol 149(11), 1009-1028. doi: 10.1085/jgp.201711827.</t>
  </si>
  <si>
    <t>XB-ART-5425</t>
  </si>
  <si>
    <t>Fueta, Y., Vasilets, L.A., Takeda, K., Kawamura, M., and Schwarz, W. (2003). Down-regulation of GABA-transporter function by hippocampal translation products: its possible role in epilepsy. Neuroscience 118(2), 371-378.</t>
  </si>
  <si>
    <t>XB-ART-54232</t>
  </si>
  <si>
    <t>Garfinkel, A.M., and Khokha, M.K. (2017). An interspecies heart-to-heart: Using Xenopus to uncover the genetic basis of congenital heart disease. Curr Pathobiol Rep 5(2), 187-196. doi: 10.1007/s40139-017-0142-x.</t>
  </si>
  <si>
    <t>XB-ART-54224</t>
  </si>
  <si>
    <t>DOID:83</t>
  </si>
  <si>
    <t>cataract</t>
  </si>
  <si>
    <t>Staubli, A., Capatina, N., Fuhrer, Y., Munier, F.L., Labs, S., Schorderet, D.F., et al. (2017). Abnormal creatine transport of mutations in monocarboxylate transporter 12 (MCT12) found in patients with age-related cataract can be partially rescued by exogenous chaperone CD147. Hum Mol Genet 26(21), 4203-4214. doi: 10.1093/hmg/ddx310.</t>
  </si>
  <si>
    <t>XB-ART-54215</t>
  </si>
  <si>
    <t>DOID:0060371</t>
  </si>
  <si>
    <t>autosomal dominant Parkinson's disease 8</t>
  </si>
  <si>
    <t>Salasova, A., Yokota, C., Potesil, D., Zdrahal, Z., Bryja, V., and Arenas, E. (2017). A proteomic analysis of LRRK2 binding partners reveals interactions with multiple signaling components of the WNT/PCP pathway. Mol Neurodegener 12(1), 54. doi: 10.1186/s13024-017-0193-9.</t>
  </si>
  <si>
    <t>XB-ART-54196</t>
  </si>
  <si>
    <t>Li, M., Maljevic, S., Phillips, A.M., Petrovski, S., Hildebrand, M.S., Burgess, R., et al. (2018). Gain-of-function HCN2 variants in genetic epilepsy. Hum Mutat 39(2), 202-209. doi: 10.1002/humu.23357.</t>
  </si>
  <si>
    <t>XB-ART-54193</t>
  </si>
  <si>
    <t>Gururaj, S., Palmer, E.E., Sheehan, G.D., Kandula, T., Macintosh, R., Ying, K., et al. (2017). A De Novo Mutation in the Sodium-Activated Potassium Channel KCNT2 Alters Ion Selectivity and Causes Epileptic Encephalopathy. Cell Rep 21(4), 926-933. doi: 10.1016/j.celrep.2017.09.088.</t>
  </si>
  <si>
    <t>XB-ART-54175</t>
  </si>
  <si>
    <t>Masnada, S., Hedrich, U.B.S., Gardella, E., Schubert, J., Kaiwar, C., Klee, E.W., et al. (2017). Clinical spectrum and genotype-phenotype associations of KCNA2-related encephalopathies. Brain 140(9), 2337-2354. doi: 10.1093/brain/awx184.</t>
  </si>
  <si>
    <t>XB-ART-54172</t>
  </si>
  <si>
    <t>DOID:0060309</t>
  </si>
  <si>
    <t>syndromic X-linked intellectual disability</t>
  </si>
  <si>
    <t>Niturad, C.E., Lev, D., Kalscheuer, V.M., Charzewska, A., Schubert, J., Lerman-Sagie, T., et al. (2017). Rare GABRA3 variants are associated with epileptic seizures, encephalopathy and dysmorphic features. Brain 140(11), 2879-2894. doi: 10.1093/brain/awx236.</t>
  </si>
  <si>
    <t>XB-ART-54170</t>
  </si>
  <si>
    <t>DOID:9267</t>
  </si>
  <si>
    <t>urea cycle disorder</t>
  </si>
  <si>
    <t>Burckhardt, B.C., and Burckhardt, G. (2017). Interaction of Excitatory Amino Acid Transporters 1 - 3 (EAAT1, EAAT2, EAAT3) with N-Carbamoylglutamate and N-Acetylglutamate. Cell Physiol Biochem 43(5), 1907-1916. doi: 10.1159/000484110.</t>
  </si>
  <si>
    <t>XB-ART-54169</t>
  </si>
  <si>
    <t>DOID:2841</t>
  </si>
  <si>
    <t>asthma</t>
  </si>
  <si>
    <t>Forkuo, G.S., Guthrie, M.L., Yuan, N.Y., Nieman, A.N., Kodali, R., Jahan, R., et al. (2016). Development of GABAA Receptor Subtype-Selective Imidazobenzodiazepines as Novel Asthma Treatments. Mol Pharm 13(6), 2026-2038. doi: 10.1021/acs.molpharmaceut.6b00159.</t>
  </si>
  <si>
    <t>XB-ART-54159</t>
  </si>
  <si>
    <t>DOID:898</t>
  </si>
  <si>
    <t>autosomal dominant polycystic kidney disease</t>
  </si>
  <si>
    <t>Feng, S., Streets, A.J., Nesin, V., Tran, U., Nie, H., Onopiuk, M., et al. (2017). The Sorting Nexin 3 Retromer Pathway Regulates the Cell Surface Localization and Activity of a Wnt-Activated Polycystin Channel Complex. J Am Soc Nephrol 28(10), 2973-2984. doi: 10.1681/ASN.2016121349.</t>
  </si>
  <si>
    <t>XB-ART-54158</t>
  </si>
  <si>
    <t>DOID:11193</t>
  </si>
  <si>
    <t>syndactyly</t>
  </si>
  <si>
    <t>Johnston, J.J., Lee, C., Wentzensen, I.M., Parisi, M.A., Crenshaw, M.M., Sapp, J.C., et al. (2017). Compound heterozygous alterations in intraflagellar transport protein CLUAP1 in a child with a novel Joubert and oral-facial-digital overlap syndrome. Cold Spring Harb Mol Case Stud 3(4). doi: 10.1101/mcs.a001321.</t>
  </si>
  <si>
    <t>DOID:1148</t>
  </si>
  <si>
    <t>polydactyly</t>
  </si>
  <si>
    <t>XB-ART-54144</t>
  </si>
  <si>
    <t>DOID:1909</t>
  </si>
  <si>
    <t>melanoma</t>
  </si>
  <si>
    <t>Plouhinec, J.L., Medina-Ruiz, S., Borday, C., Bernard, E., Vert, J.P., Eisen, M.B., et al. (2017). A molecular atlas of the developing ectoderm defines neural, neural crest, placode, and nonneural progenitor identity in vertebrates. PLoS Biol 15(10), e2004045. doi: 10.1371/journal.pbio.2004045.</t>
  </si>
  <si>
    <t>XB-ART-54132</t>
  </si>
  <si>
    <t>DOID:0080074</t>
  </si>
  <si>
    <t>neural tube defect</t>
  </si>
  <si>
    <t>Toriyama, M., Toriyama, M., Wallingford, J.B., and Finnell, R.H. (2017). Folate-dependent methylation of septins governs ciliogenesis during neural tube closure. Faseb j 31(8), 3622-3635. doi: 10.1096/fj.201700092R.</t>
  </si>
  <si>
    <t>XB-ART-54128</t>
  </si>
  <si>
    <t>DOID:3393</t>
  </si>
  <si>
    <t>coronary artery disease</t>
  </si>
  <si>
    <t>Kirsch, N., Chang, L.S., Koch, S., Glinka, A., Dolde, C., Colozza, G., et al. (2017). Angiopoietin-like 4 Is a Wnt Signaling Antagonist that Promotes LRP6 Turnover. Dev Cell 43(1), 71-82.e76. doi: 10.1016/j.devcel.2017.09.011.</t>
  </si>
  <si>
    <t>XB-ART-54127</t>
  </si>
  <si>
    <t>DOID:0111090</t>
  </si>
  <si>
    <t>Fanconi anemia complementation group R</t>
  </si>
  <si>
    <t>Zadorozhny, K., Sannino, V., Belan, O., Mlcouskova, J., Spirek, M., Costanzo, V., et al. (2017). Fanconi-Anemia-Associated Mutations Destabilize RAD51 Filaments and Impair Replication Fork Protection. Cell Rep 21(2), 333-340. doi: 10.1016/j.celrep.2017.09.062.</t>
  </si>
  <si>
    <t>XB-ART-54123</t>
  </si>
  <si>
    <t>Gardner, N.J., Gillespie, P.J., Carrington, J.T., Shanks, E.J., McElroy, S.P., Haagensen, E.J., et al. (2017). The High-Affinity Interaction between ORC and DNA that Is Required for Replication Licensing Is Inhibited by 2-Arylquinolin-4-Amines. Cell Chem Biol 24(8), 981-992.e984. doi: 10.1016/j.chembiol.2017.06.019.</t>
  </si>
  <si>
    <t>XB-ART-54092</t>
  </si>
  <si>
    <t>DOID:0060340</t>
  </si>
  <si>
    <t>ciliopathy</t>
  </si>
  <si>
    <t>Toriyama, M., Lee, C., Taylor, S.P., Duran, I., Cohn, D.H., Bruel, A.L., et al. (2016). The ciliopathy-associated CPLANE proteins direct basal body recruitment of intraflagellar transport machinery. Nat Genet 48(6), 648-656. doi: 10.1038/ng.3558.</t>
  </si>
  <si>
    <t>DOID:0110986</t>
  </si>
  <si>
    <t>Joubert syndrome 17</t>
  </si>
  <si>
    <t>XB-ART-54087</t>
  </si>
  <si>
    <t>DOID:0050589</t>
  </si>
  <si>
    <t>inflammatory bowel disease</t>
  </si>
  <si>
    <t>Amir Shaghaghi, M., Zhouyao, H., Tu, H., El-Gabalawy, H., Crow, G.H., Levine, M., et al. (2017). The SLC2A14 gene, encoding the novel glucose/dehydroascorbate transporter GLUT14, is associated with inflammatory bowel disease. Am J Clin Nutr 106(6), 1508-1513. doi: 10.3945/ajcn.116.147603.</t>
  </si>
  <si>
    <t>DOID:8577</t>
  </si>
  <si>
    <t>ulcerative colitis</t>
  </si>
  <si>
    <t>DOID:8778</t>
  </si>
  <si>
    <t>Crohn's disease</t>
  </si>
  <si>
    <t>XB-ART-54061</t>
  </si>
  <si>
    <t>DOID:2377</t>
  </si>
  <si>
    <t>multiple sclerosis</t>
  </si>
  <si>
    <t>Mannioui, A., Vauzanges, Q., Fini, J.B., Henriet, E., Sekizar, S., Azoyan, L., et al. (2017). The Xenopus tadpole: An in vivo model to screen drugs favoring remyelination. Mult Scler, 1352458517721355. doi: 10.1177/1352458517721355.</t>
  </si>
  <si>
    <t>XB-ART-54058</t>
  </si>
  <si>
    <t>DOID:0060164</t>
  </si>
  <si>
    <t>pain disorder</t>
  </si>
  <si>
    <t>Karim, N., Khan, I., Ahmad, N., Umar, M.N., and Gavande, N. (2017). Antidepressant, anticonvulsant and antinociceptive effects of 3'-methoxy-6-methylflavone and 3'-hydroxy-6-methylflavone may involve GABAergic mechanisms. Pharmacol Rep 69(5), 1014-1020. doi: 10.1016/j.pharep.2017.03.001.</t>
  </si>
  <si>
    <t>DOID:1596</t>
  </si>
  <si>
    <t>mental depression</t>
  </si>
  <si>
    <t>XB-ART-54055</t>
  </si>
  <si>
    <t>Sorum, B., Torocsik, B., and Csanady, L. (2017). Asymmetry of movements in CFTR's two ATP sites during pore opening serves their distinct functions. Elife 6. doi: 10.7554/eLife.29013.</t>
  </si>
  <si>
    <t>XB-ART-54054</t>
  </si>
  <si>
    <t>DOID:9352</t>
  </si>
  <si>
    <t>type 2 diabetes mellitus</t>
  </si>
  <si>
    <t>Han, J., Fei, Y., Zhou, F., Chen, X., Zheng, W., and Fu, J. (2017). Micellar Nanomedicine of Novel Fatty Acid Modified Xenopus Glucagon-like Peptide-1: Improved Physicochemical Characteristics and Therapeutic Utilities for Type 2 Diabetes. Mol Pharm 14(11), 3954-3967. doi: 10.1021/acs.molpharmaceut.7b00632.</t>
  </si>
  <si>
    <t>XB-ART-54043</t>
  </si>
  <si>
    <t>Kucinska, M., Murias, M., and Nowak-Sliwinska, P. (2017). Beyond mouse cancer models: Three-dimensional human-relevant in vitro and non-mammalian in vivo models for photodynamic therapy. Mutat Res 773, 242-262. doi: 10.1016/j.mrrev.2016.09.002.</t>
  </si>
  <si>
    <t>XB-ART-53961</t>
  </si>
  <si>
    <t>DOID:585</t>
  </si>
  <si>
    <t>nephrolithiasis</t>
  </si>
  <si>
    <t>Wang, L., Holmes, R.P., and Peng, J.B. (2017). The L530R variation associated with recurrent kidney stones impairs the structure and function of TRPV5. Biochem Biophys Res Commun 492(3), 362-367. doi: 10.1016/j.bbrc.2017.08.102.</t>
  </si>
  <si>
    <t>XB-ART-53879</t>
  </si>
  <si>
    <t>Feehan, J.M., Chiu, C.N., Stanar, P., Tam, B.M., Ahmed, S.N., and Moritz, O.L. (2017). Modeling Dominant and Recessive Forms of Retinitis Pigmentosa by Editing Three Rhodopsin-Encoding Genes in Xenopus Laevis Using Crispr/Cas9. Sci Rep 7(1), 6920. doi: 10.1038/s41598-017-07153-4.</t>
  </si>
  <si>
    <t>XB-ART-53787</t>
  </si>
  <si>
    <t>Zhang, Z., Lei, A., Xu, L., Chen, L., Chen, Y., Zhang, X., et al. (2017). Similarity in gene-regulatory networks suggests that cancer cells share characteristics of embryonic neural cells. J Biol Chem 292(31), 12842-12859. doi: 10.1074/jbc.M117.785865.</t>
  </si>
  <si>
    <t>XB-ART-53774</t>
  </si>
  <si>
    <t>Gur, M., Cohen, E.B., Genin, O., Fainsod, A., Perles, Z., and Cinnamon, Y. (2017). Roles of the cilium-associated gene CCDC11 in left-right patterning and in laterality disorders in humans. Int J Dev Biol 61(3-4-5), 267-276. doi: 10.1387/ijdb.160442yc.</t>
  </si>
  <si>
    <t>DOID:9562</t>
  </si>
  <si>
    <t>primary ciliary dyskinesia</t>
  </si>
  <si>
    <t>XB-ART-53756</t>
  </si>
  <si>
    <t>Stauffer, B.B., Cui, G., Cottrill, K.A., Infield, D.T., and McCarty, N.A. (2017). Bacterial Sphingomyelinase is a State-Dependent Inhibitor of the Cystic Fibrosis Transmembrane conductance Regulator (CFTR). Sci Rep 7(1), 2931. doi: 10.1038/s41598-017-03103-2.</t>
  </si>
  <si>
    <t>DOID:3083</t>
  </si>
  <si>
    <t>chronic obstructive pulmonary disease</t>
  </si>
  <si>
    <t>XB-ART-53701</t>
  </si>
  <si>
    <t>DOID:684</t>
  </si>
  <si>
    <t>hepatocellular carcinoma</t>
  </si>
  <si>
    <t>Liu, L.J., Xie, S.X., Chen, Y.T., Xue, J.L., Zhang, C.J., and Zhu, F. (2016). Aberrant regulation of Wnt signaling in hepatocellular carcinoma. World J Gastroenterol 22(33), 7486-7499. doi: 10.3748/wjg.v22.i33.7486.</t>
  </si>
  <si>
    <t>XB-ART-53697</t>
  </si>
  <si>
    <t>DOID:5768</t>
  </si>
  <si>
    <t>Nager acrofacial dysostosis</t>
  </si>
  <si>
    <t>Chen, J., Jacox, L.A., Saldanha, F., and Sive, H. (2017). Mouth development. Wiley Interdiscip Rev Dev Biol 6(5). doi: 10.1002/wdev.275.</t>
  </si>
  <si>
    <t>XB-ART-53664</t>
  </si>
  <si>
    <t>Vent-Schmidt, R.Y.J., Wen, R.H., Zong, Z., Chiu, C.N., Tam, B.M., May, C.G., et al. (2017). Opposing Effects of Valproic Acid Treatment Mediated by Histone Deacetylase Inhibitor Activity in Four Transgenic X. laevis Models of Retinitis Pigmentosa. J Neurosci 37(4), 1039-1054. doi: 10.1523/JNEUROSCI.1647-16.2016.</t>
  </si>
  <si>
    <t>XB-ART-53653</t>
  </si>
  <si>
    <t>DOID:0050954</t>
  </si>
  <si>
    <t>spinocerebellar ataxia type 1</t>
  </si>
  <si>
    <t>Li, W.C., Zhu, X.Y., and Ritson, E. (2017). Mechanosensory Stimulation Evokes Acute Concussion-Like Behavior by Activating GIRKs Coupled to Muscarinic Receptors in a Simple Vertebrate. eNeuro 4(2). doi: 10.1523/eneuro.0073-17.2017.</t>
  </si>
  <si>
    <t>XB-ART-53605</t>
  </si>
  <si>
    <t>DOID:0110144</t>
  </si>
  <si>
    <t>Bartter disease type 3</t>
  </si>
  <si>
    <t>Seys, E., Andrini, O., Keck, M., Mansour-Hendili, L., Courand, P.Y., Simian, C., et al. (2017). Clinical and Genetic Spectrum of Bartter Syndrome Type 3. J Am Soc Nephrol 28(8), 2540-2552. doi: 10.1681/asn.2016101057.</t>
  </si>
  <si>
    <t>XB-ART-53182</t>
  </si>
  <si>
    <t>Getwan, M., and Lienkamp, S.S. (2017). Toolbox in a tadpole: Xenopus for kidney research. Cell Tissue Res 369(1), 143-157. doi: 10.1007/s00441-017-2611-2.</t>
  </si>
  <si>
    <t>DOID:557</t>
  </si>
  <si>
    <t>kidney disease</t>
  </si>
  <si>
    <t>XB-ART-53117</t>
  </si>
  <si>
    <t>Deniz, E., Jonas, S., Hooper, M., J, N.G., Choma, M.A., and Khokha, M.K. (2017). Analysis of Craniocardiac Malformations in Xenopus using Optical Coherence Tomography. Sci Rep 7, 42506. doi: 10.1038/srep42506.</t>
  </si>
  <si>
    <t>DOID:0050700</t>
  </si>
  <si>
    <t>cardiomyopathy</t>
  </si>
  <si>
    <t>XB-ART-53105</t>
  </si>
  <si>
    <t>DOID:0050824</t>
  </si>
  <si>
    <t>sinoatrial node disease</t>
  </si>
  <si>
    <t>Stallmeyer, B., Kuss, J., Kotthoff, S., Zumhagen, S., Vowinkel, K., Rinne, S., et al. (2017). A Mutation in the G-Protein Gene GNB2 Causes Familial Sinus Node and Atrioventricular Conduction Dysfunction. Circ Res 120(10), e33-e44. doi: 10.1161/CIRCRESAHA.116.310112.</t>
  </si>
  <si>
    <t>XB-ART-53080</t>
  </si>
  <si>
    <t>Dubey, A., and Saint-Jeannet, J.P. (2017). Modeling human craniofacial disorders in Xenopus. Curr Pathobiol Rep 5(1), 79-92. doi: 10.1007/s40139-017-0128-8.</t>
  </si>
  <si>
    <t>DOID:0050463</t>
  </si>
  <si>
    <t>campomelic dysplasia</t>
  </si>
  <si>
    <t>DOID:0050567</t>
  </si>
  <si>
    <t>orofacial cleft</t>
  </si>
  <si>
    <t>DOID:0050665</t>
  </si>
  <si>
    <t>fetal alcohol syndrome</t>
  </si>
  <si>
    <t>DOID:0060768</t>
  </si>
  <si>
    <t>Smith-Magenis syndrome</t>
  </si>
  <si>
    <t>DOID:13359</t>
  </si>
  <si>
    <t>Ehlers-Danlos syndrome</t>
  </si>
  <si>
    <t>XB-ART-53052</t>
  </si>
  <si>
    <t>Tisler, M., Thumberger, T., Schneider, I., Schweickert, A., and Blum, M. (2017). Leftward Flow Determines Laterality in Conjoined Twins. Curr Biol 27(4), 543-548. doi: 10.1016/j.cub.2016.12.049.</t>
  </si>
  <si>
    <t>XB-ART-52996</t>
  </si>
  <si>
    <t>Tisler, M., Schweickert, A., and Blum, M. (2017). Xenopus, an ideal model organism to study laterality in conjoined twins. Genesis 55(1-2). doi: 10.1002/dvg.22993.</t>
  </si>
  <si>
    <t>XB-ART-52992</t>
  </si>
  <si>
    <t>XB-ART-52973</t>
  </si>
  <si>
    <t>DOID:0050424</t>
  </si>
  <si>
    <t>familial adenomatous polyposis</t>
  </si>
  <si>
    <t>Naert, T., Van Nieuwenhuysen, T., and Vleminckx, K. (2017). TALENs and CRISPR/Cas9 fuel genetically engineered clinically relevant Xenopus tropicalis tumor models. Genesis 55(1-2). doi: 10.1002/dvg.23005.</t>
  </si>
  <si>
    <t>DOID:768</t>
  </si>
  <si>
    <t>retinoblastoma</t>
  </si>
  <si>
    <t>XB-ART-52914</t>
  </si>
  <si>
    <t>DOID:0050887</t>
  </si>
  <si>
    <t>Townes-Brocks syndrome</t>
  </si>
  <si>
    <t>Webb, B.D., Metikala, S., Wheeler, P.G., Sherpa, M.D., Houten, S.M., Horb, M.E., et al. (2017). Heterozygous Pathogenic Variant in DACT1 Causes an Autosomal-Dominant Syndrome with Features Overlapping Townes-Brocks Syndrome. Hum Mutat 38(4), 373-377. doi: 10.1002/humu.23171.</t>
  </si>
  <si>
    <t>XB-ART-52888</t>
  </si>
  <si>
    <t>DOID:0110262</t>
  </si>
  <si>
    <t>cataract 45</t>
  </si>
  <si>
    <t>Rothe, M., Kanwal, N., Dietmann, P., Seigfried, F.A., Hempel, A., Schutz, D., et al. (2017). An Epha4/Sipa1l3/Wnt pathway regulates eye development and lens maturation. Development 144(2), 321-333. doi: 10.1242/dev.147462.</t>
  </si>
  <si>
    <t>XB-ART-52838</t>
  </si>
  <si>
    <t>DOID:14702</t>
  </si>
  <si>
    <t>branchiootorenal syndrome</t>
  </si>
  <si>
    <t>Neilson, K.M., Abbruzzesse, G., Kenyon, K., Bartolo, V., Krohn, P., Alfandari, D., et al. (2017). Pa2G4 is a novel Six1 co-factor that is required for neural crest and otic development. Dev Biol 421(2), 171-182. doi: 10.1016/j.ydbio.2016.11.021.</t>
  </si>
  <si>
    <t>XB-ART-52782</t>
  </si>
  <si>
    <t>Tristani-Firouzi, M., Jensen, J.L., Donaldson, M.R., Sansone, V., Meola, G., Hahn, A., et al. (2002). Functional and clinical characterization of KCNJ2 mutations associated with LQT7 (Andersen syndrome). J Clin Invest 110(3), 381-388. doi: 10.1172/jci15183.</t>
  </si>
  <si>
    <t>XB-ART-52781</t>
  </si>
  <si>
    <t>Lee, Y.H., and Saint-Jeannet, J.P. (2011). Sox9 function in craniofacial development and disease. Genesis 49(4), 200-208. doi: 10.1002/dvg.20717.</t>
  </si>
  <si>
    <t>XB-ART-52719</t>
  </si>
  <si>
    <t>DOID:2566</t>
  </si>
  <si>
    <t>corneal dystrophy</t>
  </si>
  <si>
    <t>Loganathan, S.K., Schneider, H.P., Morgan, P.E., Deitmer, J.W., and Casey, J.R. (2016). Functional assessment of SLC4A11, an integral membrane protein mutated in corneal dystrophies. Am J Physiol Cell Physiol 311(5), C735-c748. doi: 10.1152/ajpcell.00078.2016.</t>
  </si>
  <si>
    <t>XB-ART-52703</t>
  </si>
  <si>
    <t>McDowell, G., Rajadurai, S., and Levin, M. (2016). From cytoskeletal dynamics to organ asymmetry: a nonlinear, regulative pathway underlies left-right patterning. Philos Trans R Soc Lond B Biol Sci 371(1710). doi: 10.1098/rstb.2015.0409.</t>
  </si>
  <si>
    <t>XB-ART-52702</t>
  </si>
  <si>
    <t>Cowan, J.R., Tariq, M., Shaw, C., Rao, M., Belmont, J.W., Lalani, S.R., et al. (2016). Copy number variation as a genetic basis for heterotaxy and heterotaxy-spectrum congenital heart defects. Philos Trans R Soc Lond B Biol Sci 371(1710). doi: 10.1098/rstb.2015.0406.</t>
  </si>
  <si>
    <t>XB-ART-52669</t>
  </si>
  <si>
    <t>DOID:14777</t>
  </si>
  <si>
    <t>benign familial neonatal epilepsy</t>
  </si>
  <si>
    <t>Maljevic, S., Vejzovic, S., Bernhard, M.K., Bertsche, A., Weise, S., Docker, M., et al. (2016). Novel KCNQ3 Mutation in a Large Family with Benign Familial Neonatal Epilepsy: A Rare Cause of Neonatal Seizures. Mol Syndromol 7(4), 189-196. doi: 10.1159/000447461.</t>
  </si>
  <si>
    <t>XB-ART-52667</t>
  </si>
  <si>
    <t>DOID:0050684</t>
  </si>
  <si>
    <t>Bowen-Conradi syndrome</t>
  </si>
  <si>
    <t>Robson, A., Owens, N.D., Baserga, S.J., Khokha, M.K., and Griffin, J.N. (2016). Expression of ribosomopathy genes during Xenopus tropicalis embryogenesis. BMC Dev Biol 16(1), 38. doi: 10.1186/s12861-016-0138-5.</t>
  </si>
  <si>
    <t>DOID:0090016</t>
  </si>
  <si>
    <t>chromosome 5q deletion syndrome</t>
  </si>
  <si>
    <t>DOID:2529</t>
  </si>
  <si>
    <t>splenic disease</t>
  </si>
  <si>
    <t>DOID:2729</t>
  </si>
  <si>
    <t>dyskeratosis congenita</t>
  </si>
  <si>
    <t>DOID:5082</t>
  </si>
  <si>
    <t>liver cirrhosis</t>
  </si>
  <si>
    <t>XB-ART-52598</t>
  </si>
  <si>
    <t>Naert, T., Colpaert, R., Van Nieuwenhuysen, T., Dimitrakopoulou, D., Leoen, J., Haustraete, J., et al. (2016). CRISPR/Cas9 mediated knockout of rb1 and rbl1 leads to rapid and penetrant retinoblastoma development in Xenopus tropicalis. Sci Rep 6, 35264. doi: 10.1038/srep35264.</t>
  </si>
  <si>
    <t>XB-ART-52543</t>
  </si>
  <si>
    <t>DOID:0110127</t>
  </si>
  <si>
    <t>Bardet-Biedl syndrome 5</t>
  </si>
  <si>
    <t>Bolch, S.N., Dugger, D.R., Chong, T., McDowell, J.H., and Smith, W.C. (2016). A Splice Variant of Bardet-Biedl Syndrome 5 (BBS5) Protein that Is Selectively Expressed in Retina. PLoS One 11(2), e0148773. doi: 10.1371/journal.pone.0148773.</t>
  </si>
  <si>
    <t>XB-ART-52513</t>
  </si>
  <si>
    <t>DOID:0060681</t>
  </si>
  <si>
    <t>autosomal dominant nocturnal frontal lobe epilepsy</t>
  </si>
  <si>
    <t>Nichols, W.A., Henderson, B.J., Marotta, C.B., Yu, C.Y., Richards, C., Dougherty, D.A., et al. (2016). Mutation Linked to Autosomal Dominant Nocturnal Frontal Lobe Epilepsy Reduces Low-Sensitivity alpha4beta2, and Increases alpha5alpha4beta2, Nicotinic Receptor Surface Expression. PLoS One 11(6), e0158032. doi: 10.1371/journal.pone.0158032.</t>
  </si>
  <si>
    <t>XB-ART-52511</t>
  </si>
  <si>
    <t>DOID:3230</t>
  </si>
  <si>
    <t>high pressure neurological syndrome</t>
  </si>
  <si>
    <t>Bliznyuk, A., Gradwohl, G., Hollmann, M., and Grossman, Y. (2016). The Enigma of the Dichotomic Pressure Response of GluN1-4a/b Splice Variants of NMDA Receptor: Experimental and Statistical Analyses. Front Mol Neurosci 9, 40. doi: 10.3389/fnmol.2016.00040.</t>
  </si>
  <si>
    <t>XB-ART-52470</t>
  </si>
  <si>
    <t>Del Viso, F., Huang, F., Myers, J., Chalfant, M., Zhang, Y., Reza, N., et al. (2016). Congenital Heart Disease Genetics Uncovers Context-Dependent Organization and Function of Nucleoporins at Cilia. Dev Cell 38(5), 478-492. doi: 10.1016/j.devcel.2016.08.002.</t>
  </si>
  <si>
    <t>XB-ART-52468</t>
  </si>
  <si>
    <t>DOID:0060544</t>
  </si>
  <si>
    <t>Hermansky-Pudlak syndrome 6</t>
  </si>
  <si>
    <t>Nakayama, T., Nakajima, K., Cox, A., Fisher, M., Howell, M., Fish, M.B., et al. (2017). no privacy, a Xenopus tropicalis mutant, is a model of human Hermansky-Pudlak Syndrome and allows visualization of internal organogenesis during tadpole development. Dev Biol 426(2), 472-486. doi: 10.1016/j.ydbio.2016.08.020.</t>
  </si>
  <si>
    <t>XB-ART-52463</t>
  </si>
  <si>
    <t>DOID:1923</t>
  </si>
  <si>
    <t>sex differentiation disease</t>
  </si>
  <si>
    <t>Li, Y.Y., Chen, J., and Qin, Z.F. (2016). Determining the optimal developmental stages of Xenopus laevis for initiating exposures to chemicals for sensitively detecting their feminizing effects on gonadal differentiation. Aquat Toxicol 179, 134-142. doi: 10.1016/j.aquatox.2016.09.002.</t>
  </si>
  <si>
    <t>XB-ART-52439</t>
  </si>
  <si>
    <t>El Tarazi, A., Lussier, Y., Da Cal, S., Bissonnette, P., and Bichet, D.G. (2016). Functional Recovery of AQP2 Recessive Mutations Through Hetero-Oligomerization with Wild-Type Counterpart. Sci Rep 6, 33298. doi: 10.1038/srep33298.</t>
  </si>
  <si>
    <t>XB-ART-52429</t>
  </si>
  <si>
    <t>Telles, C.J., Decker, S.E., Motley, W.W., Peters, A.W., Mehr, A.P., Frizzell, R.A., et al. (2016). Functional and molecular identification of a TASK-1 potassium channel regulating chloride secretion through CFTR channels in the shark rectal gland: implications for cystic fibrosis. Am J Physiol Cell Physiol 311(6), C884-c894. doi: 10.1152/ajpcell.00030.2016.</t>
  </si>
  <si>
    <t>XB-ART-52421</t>
  </si>
  <si>
    <t>DOID:0060041</t>
  </si>
  <si>
    <t>autism spectrum disorder</t>
  </si>
  <si>
    <t>Sicca, F., Ambrosini, E., Marchese, M., Sforna, L., Servettini, I., Valvo, G., et al. (2016). Gain-of-function defects of astrocytic Kir4.1 channels in children with autism spectrum disorders and epilepsy. Sci Rep 6, 34325. doi: 10.1038/srep34325.</t>
  </si>
  <si>
    <t>XB-ART-52368</t>
  </si>
  <si>
    <t>DOID:0050888</t>
  </si>
  <si>
    <t>syndromic intellectual disability</t>
  </si>
  <si>
    <t>Palmer, E.E., Stuhlmann, T., Weinert, S., Haan, E., Van Esch, H., Holvoet, M., et al. (2018). De novo and inherited mutations in the X-linked gene CLCN4 are associated with syndromic intellectual disability and behavior and seizure disorders in males and females. Mol Psychiatry 23(2), 222-230. doi: 10.1038/mp.2016.135.</t>
  </si>
  <si>
    <t>XB-ART-52341</t>
  </si>
  <si>
    <t>Truszkowski, T.L., James, E.J., Hasan, M., Wishard, T.J., Liu, Z., Pratt, K.G., et al. (2016). Fragile X mental retardation protein knockdown in the developing Xenopus tadpole optic tectum results in enhanced feedforward inhibition and behavioral deficits. Neural Dev 11(1), 14. doi: 10.1186/s13064-016-0069-7.</t>
  </si>
  <si>
    <t>DOID:14261</t>
  </si>
  <si>
    <t>fragile X syndrome</t>
  </si>
  <si>
    <t>XB-ART-52329</t>
  </si>
  <si>
    <t>Cui, G., Khazanov, N., Stauffer, B.B., Infield, D.T., Imhoff, B.R., Senderowitz, H., et al. (2016). Potentiators exert distinct effects on human, murine, and Xenopus CFTR. Am J Physiol Lung Cell Mol Physiol 311(2), L192-207. doi: 10.1152/ajplung.00056.2016.</t>
  </si>
  <si>
    <t>XB-ART-52264</t>
  </si>
  <si>
    <t>Murthy, M., Kurz, T., and O'Shaughnessy, K.M. (2016). ROMK expression remains unaltered in a mouse model of familial hyperkalemic hypertension caused by the CUL3Delta403-459 mutation. Physiol Rep 4(13). doi: 10.14814/phy2.12850.</t>
  </si>
  <si>
    <t>XB-ART-52257</t>
  </si>
  <si>
    <t>DOID:14219</t>
  </si>
  <si>
    <t>renal tubular acidosis</t>
  </si>
  <si>
    <t>Myers, E.J., Yuan, L., Felmlee, M.A., Lin, Y.Y., Jiang, Y., Pei, Y., et al. (2016). A novel mutant Na(+) /HCO3(-) cotransporter NBCe1 in a case of compound-heterozygous inheritance of proximal renal tubular acidosis. J Physiol 594(21), 6267-6286. doi: 10.1113/jp272252.</t>
  </si>
  <si>
    <t>XB-ART-5221</t>
  </si>
  <si>
    <t>Umesh, A., Cohen, B.N., Ross, L.S., and Gill, S.S. (2003). Functional characterization of a glutamate/aspartate transporter from the mosquito Aedes aegypti. J Exp Biol 206(Pt 13), 2241-2255.</t>
  </si>
  <si>
    <t>XB-ART-52205</t>
  </si>
  <si>
    <t>DOID:417</t>
  </si>
  <si>
    <t>hypersensitivity reaction type II disease</t>
  </si>
  <si>
    <t>Pucca, M.B., Bertolini, T.B., Cerni, F.A., Bordon, K.C., Peigneur, S., Tytgat, J., et al. (2016). Immunosuppressive evidence of Tityus serrulatus toxins Ts6 and Ts15: insights of a novel K(+) channel pattern in T cells. Immunology 147(2), 240-250. doi: 10.1111/imm.12559.</t>
  </si>
  <si>
    <t>XB-ART-52202</t>
  </si>
  <si>
    <t>DOID:1612</t>
  </si>
  <si>
    <t>breast cancer</t>
  </si>
  <si>
    <t>Puvirajesinghe, T.M., Bertucci, F., Jain, A., Scerbo, P., Belotti, E., Audebert, S., et al. (2016). Identification of p62/SQSTM1 as a component of non-canonical Wnt VANGL2-JNK signalling in breast cancer. Nat Commun 7, 10318. doi: 10.1038/ncomms10318.</t>
  </si>
  <si>
    <t>XB-ART-5209</t>
  </si>
  <si>
    <t>DOID:5679</t>
  </si>
  <si>
    <t>retinal disease</t>
  </si>
  <si>
    <t>Jin, S., Cornwall, M.C., and Oprian, D.D. (2003). Opsin activation as a cause of congenital night blindness. Nat Neurosci 6(7), 731-735. doi: 10.1038/nn1070.</t>
  </si>
  <si>
    <t>DOID:8499</t>
  </si>
  <si>
    <t>night blindness</t>
  </si>
  <si>
    <t>XB-ART-52081</t>
  </si>
  <si>
    <t>DOID:8398</t>
  </si>
  <si>
    <t>osteoarthritis</t>
  </si>
  <si>
    <t>Nalesso, G., Thomas, B.L., Sherwood, J.C., Yu, J., Addimanda, O., Eldridge, S.E., et al. (2017). WNT16 antagonises excessive canonical WNT activation and protects cartilage in osteoarthritis. Ann Rheum Dis 76(1), 218-226. doi: 10.1136/annrheumdis-2015-208577.</t>
  </si>
  <si>
    <t>XB-ART-52073</t>
  </si>
  <si>
    <t>DOID:0110253</t>
  </si>
  <si>
    <t>cataract 14 multiple types</t>
  </si>
  <si>
    <t>Schadzek, P., Schlingmann, B., Schaarschmidt, F., Lindner, J., Koval, M., Heisterkamp, A., et al. (2016). The cataract related mutation N188T in human connexin46 (hCx46) revealed a critical role for residue N188 in the docking process of gap junction channels. Biochim Biophys Acta 1858(1), 57-66. doi: 10.1016/j.bbamem.2015.10.001.</t>
  </si>
  <si>
    <t>XB-ART-52061</t>
  </si>
  <si>
    <t>Gouignard, N., Maccarana, M., Strate, I., von Stedingk, K., Malmstrom, A., and Pera, E.M. (2016). Musculocontractural Ehlers-Danlos syndrome and neurocristopathies: dermatan sulfate is required for Xenopus neural crest cells to migrate and adhere to fibronectin. Dis Model Mech 9(6), 607-620. doi: 10.1242/dmm.024661.</t>
  </si>
  <si>
    <t>XB-ART-52012</t>
  </si>
  <si>
    <t>DOID:11717</t>
  </si>
  <si>
    <t>neonatal diabetes mellitus</t>
  </si>
  <si>
    <t>Babiker, T., Vedovato, N., Patel, K., Thomas, N., Finn, R., Mannikko, R., et al. (2016). Successful transfer to sulfonylureas in KCNJ11 neonatal diabetes is determined by the mutation and duration of diabetes. Diabetologia 59(6), 1162-1166. doi: 10.1007/s00125-016-3921-8.</t>
  </si>
  <si>
    <t>XB-ART-52006</t>
  </si>
  <si>
    <t>DOID:0050699</t>
  </si>
  <si>
    <t>Dent disease</t>
  </si>
  <si>
    <t>Satoh, N., Yamada, H., Yamazaki, O., Suzuki, M., Nakamura, M., Suzuki, A., et al. (2016). A pure chloride channel mutant of CLC-5 causes Dent's disease via insufficient V-ATPase activation. Pflugers Arch 468(7), 1183-1196. doi: 10.1007/s00424-016-1808-7.</t>
  </si>
  <si>
    <t>XB-ART-520</t>
  </si>
  <si>
    <t>Lu, C.W., Lin, J.H., Rajawat, Y.S., Jerng, H., Rami, T.G., Sanchez, X., et al. (2006). Functional and clinical characterization of a mutation in KCNJ2 associated with Andersen-Tawil syndrome. J Med Genet 43(8), 653-659. doi: 10.1136/jmg.2006.040816.</t>
  </si>
  <si>
    <t>XB-ART-51977</t>
  </si>
  <si>
    <t>Tanaka, M., Kuriyama, S., Itoh, G., Kohyama, A., Iwabuchi, Y., Shibata, H., et al. (2016). Identification of anti-cancer chemical compounds using Xenopus embryos. Cancer Sci 107(6), 803-811. doi: 10.1111/cas.12940.</t>
  </si>
  <si>
    <t>XB-ART-51950</t>
  </si>
  <si>
    <t>DOID:0050631</t>
  </si>
  <si>
    <t>Allan-Herndon-Dudley syndrome</t>
  </si>
  <si>
    <t>Braun, D., and Schweizer, U. (2015). Efficient Activation of Pathogenic DeltaPhe501 Mutation in Monocarboxylate Transporter 8 by Chemical and Pharmacological Chaperones. Endocrinology 156(12), 4720-4730. doi: 10.1210/en.2015-1393.</t>
  </si>
  <si>
    <t>XB-ART-51921</t>
  </si>
  <si>
    <t>DOID:332</t>
  </si>
  <si>
    <t>amyotrophic lateral sclerosis</t>
  </si>
  <si>
    <t>Palma, E., Reyes-Ruiz, J.M., Lopergolo, D., Roseti, C., Bertollini, C., Ruffolo, G., et al. (2016). Acetylcholine receptors from human muscle as pharmacological targets for ALS therapy. Proc Natl Acad Sci U S A 113(11), 3060-3065. doi: 10.1073/pnas.1600251113.</t>
  </si>
  <si>
    <t>XB-ART-51896</t>
  </si>
  <si>
    <t>Duncan, A.R., and Khokha, M.K. (2016). Xenopus as a model organism for birth defects-Congenital heart disease and heterotaxy. Semin Cell Dev Biol 51, 73-79. doi: 10.1016/j.semcdb.2016.02.022.</t>
  </si>
  <si>
    <t>XB-ART-51893</t>
  </si>
  <si>
    <t>Liin, S.I., Karlsson, U., Bentzen, B.H., Schmitt, N., and Elinder, F. (2016). Polyunsaturated fatty acids are potent openers of human M-channels expressed in Xenopus laevis oocytes. Acta Physiol (Oxf) 218(1), 28-37. doi: 10.1111/apha.12663.</t>
  </si>
  <si>
    <t>XB-ART-51890</t>
  </si>
  <si>
    <t>DOID:12241</t>
  </si>
  <si>
    <t>beta thalassemia</t>
  </si>
  <si>
    <t>Refaat, M.M., El Hage, L., Steffensen, A.B., Hotait, M., Schmitt, N., Scheinman, M., et al. (2016). Iron Overload Leading to Torsades de Pointes in beta-Thalassemia and Long QT Syndrome. Card Electrophysiol Clin 8(1), 247-256. doi: 10.1016/j.ccep.2015.10.037.</t>
  </si>
  <si>
    <t>XB-ART-51882</t>
  </si>
  <si>
    <t>Devotta, A., Juraver-Geslin, H., Gonzalez, J.A., Hong, C.S., and Saint-Jeannet, J.P. (2016). Sf3b4-depleted Xenopus embryos: A model to study the pathogenesis of craniofacial defects in Nager syndrome. Dev Biol 415(2), 371-382. doi: 10.1016/j.ydbio.2016.02.010.</t>
  </si>
  <si>
    <t>XB-ART-51813</t>
  </si>
  <si>
    <t>DOID:0080205</t>
  </si>
  <si>
    <t>CAKUT</t>
  </si>
  <si>
    <t>Lienkamp, S.S. (2016). Using Xenopus to study genetic kidney diseases. Semin Cell Dev Biol 51, 117-124. doi: 10.1016/j.semcdb.2016.02.002.</t>
  </si>
  <si>
    <t>DOID:0111101</t>
  </si>
  <si>
    <t>maturity-onset diabetes of the young type 5</t>
  </si>
  <si>
    <t>DOID:13515</t>
  </si>
  <si>
    <t>tuberous sclerosis</t>
  </si>
  <si>
    <t>DOID:1935</t>
  </si>
  <si>
    <t>Bardet-Biedl syndrome</t>
  </si>
  <si>
    <t>XB-ART-5181</t>
  </si>
  <si>
    <t>Joet, T., Eckstein-Ludwig, U., Morin, C., and Krishna, S. (2003). Validation of the hexose transporter of Plasmodium falciparum as a novel drug target. Proc Natl Acad Sci U S A 100(13), 7476-7479. doi: 10.1073/pnas.1330865100.</t>
  </si>
  <si>
    <t>XB-ART-51800</t>
  </si>
  <si>
    <t>Dickinson, A.J. (2016). Using frogs faces to dissect the mechanisms underlying human orofacial defects. Semin Cell Dev Biol 51, 54-63. doi: 10.1016/j.semcdb.2016.01.016.</t>
  </si>
  <si>
    <t>XB-ART-51783</t>
  </si>
  <si>
    <t>DOID:0050524</t>
  </si>
  <si>
    <t>maturity-onset diabetes of the young</t>
  </si>
  <si>
    <t>Kofent, J., and Spagnoli, F.M. (2016). Xenopus as a model system for studying pancreatic development and diabetes. Semin Cell Dev Biol 51, 106-116. doi: 10.1016/j.semcdb.2016.01.005.</t>
  </si>
  <si>
    <t>DOID:0060334</t>
  </si>
  <si>
    <t>transient neonatal diabetes mellitus</t>
  </si>
  <si>
    <t>DOID:0060639</t>
  </si>
  <si>
    <t>permanent neonatal diabetes mellitus</t>
  </si>
  <si>
    <t>XB-ART-51764</t>
  </si>
  <si>
    <t>Wei, L., Tominaga, H., Ohgaki, R., Wiriyasermkul, P., Hagiwara, K., Okuda, S., et al. (2016). Specific transport of 3-fluoro-l-alpha-methyl-tyrosine by LAT1 explains its specificity to malignant tumors in imaging. Cancer Sci 107(3), 347-352. doi: 10.1111/cas.12878.</t>
  </si>
  <si>
    <t>XB-ART-51592</t>
  </si>
  <si>
    <t>DOID:0050563</t>
  </si>
  <si>
    <t>nonsyndromic deafness</t>
  </si>
  <si>
    <t>Ramirez-Gordillo, D., Powers, T.R., van Velkinburgh, J.C., Trujillo-Provencio, C., Schilkey, F., and Serrano, E.E. (2015). RNA-Seq and microarray analysis of the Xenopus inner ear transcriptome discloses orthologous OMIM((R)) genes for hereditary disorders of hearing and balance. BMC Res Notes 8, 691. doi: 10.1186/s13104-015-1485-1.</t>
  </si>
  <si>
    <t>DOID:2952</t>
  </si>
  <si>
    <t>inner ear disease</t>
  </si>
  <si>
    <t>DOID:3426</t>
  </si>
  <si>
    <t>vestibular disease</t>
  </si>
  <si>
    <t>XB-ART-51552</t>
  </si>
  <si>
    <t>Tutakhel, O.A., Jelen, S., Valdez-Flores, M., Dimke, H., Piersma, S.R., Jimenez, C.R., et al. (2016). Alternative splice variant of the thiazide-sensitive NaCl cotransporter: a novel player in renal salt handling. Am J Physiol Renal Physiol 310(3), F204-216. doi: 10.1152/ajprenal.00429.2015.</t>
  </si>
  <si>
    <t>XB-ART-51551</t>
  </si>
  <si>
    <t>Weltzin, M.M., Lindstrom, J.M., Lukas, R.J., and Whiteaker, P. (2016). Distinctive effects of nicotinic receptor intracellular-loop mutations associated with nocturnal frontal lobe epilepsy. Neuropharmacology 102, 158-173. doi: 10.1016/j.neuropharm.2015.11.004.</t>
  </si>
  <si>
    <t>XB-ART-51549</t>
  </si>
  <si>
    <t>DOID:14264</t>
  </si>
  <si>
    <t>benign neonatal seizures</t>
  </si>
  <si>
    <t>Felix, R. (2000). Channelopathies: ion channel defects linked to heritable clinical disorders. J Med Genet 37(10), 729-740.</t>
  </si>
  <si>
    <t>DOID:14451</t>
  </si>
  <si>
    <t>hyperkalemic periodic paralysis</t>
  </si>
  <si>
    <t>DOID:963</t>
  </si>
  <si>
    <t>episodic ataxia</t>
  </si>
  <si>
    <t>XB-ART-51542</t>
  </si>
  <si>
    <t>Gujral, T.S., Chan, M., Peshkin, L., Sorger, P.K., Kirschner, M.W., and MacBeath, G. (2014). A noncanonical Frizzled2 pathway regulates epithelial-mesenchymal transition and metastasis. Cell 159(4), 844-856. doi: 10.1016/j.cell.2014.10.032.</t>
  </si>
  <si>
    <t>XB-ART-51535</t>
  </si>
  <si>
    <t>Bazua-Valenti, S., Chavez-Canales, M., Rojas-Vega, L., Gonzalez-Rodriguez, X., Vazquez, N., Rodriguez-Gama, A., et al. (2015). The Effect of WNK4 on the Na+-Cl- Cotransporter Is Modulated by Intracellular Chloride. J Am Soc Nephrol 26(8), 1781-1786. doi: 10.1681/ASN.2014050470.</t>
  </si>
  <si>
    <t>XB-ART-51522</t>
  </si>
  <si>
    <t>Silva, E., Betleja, E., John, E., Spear, P., Moresco, J.J., Zhang, S., et al. (2016). Ccdc11 is a novel centriolar satellite protein essential for ciliogenesis and establishment of left-right asymmetry. Mol Biol Cell 27(1), 48-63. doi: 10.1091/mbc.E15-07-0474.</t>
  </si>
  <si>
    <t>XB-ART-51518</t>
  </si>
  <si>
    <t>DOID:1925</t>
  </si>
  <si>
    <t>Coffin-Siris syndrome</t>
  </si>
  <si>
    <t>Hempel, A., Pagnamenta, A.T., Blyth, M., Mansour, S., McConnell, V., Kou, I., et al. (2016). Deletions and de novo mutations of SOX11 are associated with a neurodevelopmental disorder with features of Coffin-Siris syndrome. J Med Genet 53(3), 152-162. doi: 10.1136/jmedgenet-2015-103393.</t>
  </si>
  <si>
    <t>XB-ART-51514</t>
  </si>
  <si>
    <t>DOID:37</t>
  </si>
  <si>
    <t>skin disease</t>
  </si>
  <si>
    <t>Noiret, M., Mottier, S., Angrand, G., Gautier-Courteille, C., Lerivray, H., Viet, J., et al. (2016). Ptbp1 and Exosc9 knockdowns trigger skin stability defects through different pathways. Dev Biol 409(2), 489-501. doi: 10.1016/j.ydbio.2015.11.002.</t>
  </si>
  <si>
    <t>XB-ART-51512</t>
  </si>
  <si>
    <t>Bhattacharya, D., Marfo, C.A., Li, D., Lane, M., and Khokha, M.K. (2015). CRISPR/Cas9: An inexpensive, efficient loss of function tool to screen human disease genes in Xenopus. Dev Biol 408(2), 196-204. doi: 10.1016/j.ydbio.2015.11.003.</t>
  </si>
  <si>
    <t>DOID:0050632</t>
  </si>
  <si>
    <t>oculocutaneous albinism</t>
  </si>
  <si>
    <t>DOID:0110623</t>
  </si>
  <si>
    <t>primary ciliary dyskinesia 15</t>
  </si>
  <si>
    <t>DOID:1059</t>
  </si>
  <si>
    <t>intellectual disability</t>
  </si>
  <si>
    <t>DOID:1459</t>
  </si>
  <si>
    <t>hypothyroidism</t>
  </si>
  <si>
    <t>DOID:14766</t>
  </si>
  <si>
    <t>renal agenesis</t>
  </si>
  <si>
    <t>DOID:4481</t>
  </si>
  <si>
    <t>allergic rhinitis</t>
  </si>
  <si>
    <t>XB-ART-51476</t>
  </si>
  <si>
    <t>DOID:0080006</t>
  </si>
  <si>
    <t>bone development disease</t>
  </si>
  <si>
    <t>Loukin, S.H., Teng, J., and Kung, C. (2015). A channelopathy mechanism revealed by direct calmodulin activation of TrpV4. Proc Natl Acad Sci U S A 112(30), 9400-9405. doi: 10.1073/pnas.1510602112.</t>
  </si>
  <si>
    <t>XB-ART-51459</t>
  </si>
  <si>
    <t>DOID:2106</t>
  </si>
  <si>
    <t>myotonia congenita</t>
  </si>
  <si>
    <t>Vindas-Smith, R., Fiore, M., Vasquez, M., Cuenca, P., Del Valle, G., Lagostena, L., et al. (2016). Identification and Functional Characterization of CLCN1 Mutations Found in Nondystrophic Myotonia Patients. Hum Mutat 37(1), 74-83. doi: 10.1002/humu.22916.</t>
  </si>
  <si>
    <t>XB-ART-51433</t>
  </si>
  <si>
    <t>Endicott, S.J., Basu, B., Khokha, M., and Brueckner, M. (2015). The NIMA-like kinase Nek2 is a key switch balancing cilia biogenesis and resorption in the development of left-right asymmetry. Development 142(23), 4068-4079. doi: 10.1242/dev.126953.</t>
  </si>
  <si>
    <t>XB-ART-51375</t>
  </si>
  <si>
    <t>DOID:0050646</t>
  </si>
  <si>
    <t>distal arthrogryposis</t>
  </si>
  <si>
    <t>Borbiro, I., Badheka, D., and Rohacs, T. (2015). Activation of TRPV1 channels inhibits mechanosensitive Piezo channel activity by depleting membrane phosphoinositides. Sci Signal 8(363), ra15. doi: 10.1126/scisignal.2005667.</t>
  </si>
  <si>
    <t>XB-ART-51365</t>
  </si>
  <si>
    <t>Sullivan-Brown, J.L., Tandon, P., Bird, K.E., Dickinson, D.J., Tintori, S.C., Heppert, J.K., et al. (2016). Identifying Regulators of Morphogenesis Common to Vertebrate Neural Tube Closure and Caenorhabditis elegans Gastrulation. Genetics 202(1), 123-139. doi: 10.1534/genetics.115.183137.</t>
  </si>
  <si>
    <t>XB-ART-51363</t>
  </si>
  <si>
    <t>de Broucker, A., Semaille, P., Cailliau, K., Martoriati, A., Comptdaer, T., Bodart, J.F., et al. (2015). Xenopus laevis as a Model to Identify Translation Impairment. J Vis Exp (103). doi: 10.3791/52724.</t>
  </si>
  <si>
    <t>XB-ART-51353</t>
  </si>
  <si>
    <t>Lobikin, M., Lobo, D., Blackiston, D.J., Martyniuk, C.J., Tkachenko, E., and Levin, M. (2015). Serotonergic regulation of melanocyte conversion: A bioelectrically regulated network for stochastic all-or-none hyperpigmentation. Sci Signal 8(397), ra99. doi: 10.1126/scisignal.aac6609.</t>
  </si>
  <si>
    <t>XB-ART-51334</t>
  </si>
  <si>
    <t>DOID:0050704</t>
  </si>
  <si>
    <t>childhood electroclinical syndrome</t>
  </si>
  <si>
    <t>Lemke, J.R., Lal, D., Reinthaler, E.M., Steiner, I., Nothnagel, M., Alber, M., et al. (2013). Mutations in GRIN2A cause idiopathic focal epilepsy with rolandic spikes. Nat Genet 45(9), 1067-1072. doi: 10.1038/ng.2728.</t>
  </si>
  <si>
    <t>DOID:2538</t>
  </si>
  <si>
    <t>Landau-Kleffner syndrome</t>
  </si>
  <si>
    <t>DOID:3329</t>
  </si>
  <si>
    <t>benign epilepsy with centrotemporal spikes</t>
  </si>
  <si>
    <t>XB-ART-51328</t>
  </si>
  <si>
    <t>Parodi, J., Ormeno, D., and Ochoa-de la Paz, L.D. (2015). Amyloid pore-channel hypothesis: effect of ethanol on aggregation state using frog oocytes for an Alzheimer's disease study. BMB Rep 48(1), 13-18.</t>
  </si>
  <si>
    <t>XB-ART-51323</t>
  </si>
  <si>
    <t>DOID:0050477</t>
  </si>
  <si>
    <t>Liddle syndrome</t>
  </si>
  <si>
    <t>Patel, A.B., Yang, L., Deng, S., and Palmer, L.G. (2014). Feedback inhibition of ENaC: acute and chronic mechanisms. Channels (Austin) 8(5), 444-451. doi: 10.4161/19336950.2014.949190.</t>
  </si>
  <si>
    <t>XB-ART-51258</t>
  </si>
  <si>
    <t>Ullah, G., Demuro, A., Parker, I., and Pearson, J.E. (2015). Analyzing and Modeling the Kinetics of Amyloid Beta Pores Associated with Alzheimer's Disease Pathology. PLoS One 10(9), e0137357. doi: 10.1371/journal.pone.0137357.</t>
  </si>
  <si>
    <t>DOID:680</t>
  </si>
  <si>
    <t>tauopathy</t>
  </si>
  <si>
    <t>XB-ART-51222</t>
  </si>
  <si>
    <t>DOID:0050989</t>
  </si>
  <si>
    <t>episodic ataxia type 1</t>
  </si>
  <si>
    <t>Petitjean, D., Kalstrup, T., Zhao, J., and Blunck, R. (2015). A Disease Mutation Causing Episodic Ataxia Type I in the S1 Links Directly to the Voltage Sensor and the Selectivity Filter in Kv Channels. J Neurosci 35(35), 12198-12206. doi: 10.1523/jneurosci.1419-15.2015.</t>
  </si>
  <si>
    <t>XB-ART-51216</t>
  </si>
  <si>
    <t>Zhang, Q., Du, Y., Zhang, J., Xu, X., Xue, F., Guo, C., et al. (2015). Functional Impact of 14 Single Nucleotide Polymorphisms Causing Missense Mutations of Human alpha7 Nicotinic Receptor. PLoS One 10(9), e0137588. doi: 10.1371/journal.pone.0137588.</t>
  </si>
  <si>
    <t>XB-ART-51212</t>
  </si>
  <si>
    <t>DOID:8712</t>
  </si>
  <si>
    <t>neurofibromatosis</t>
  </si>
  <si>
    <t>Zhu, X., Min, Z., Tan, R., and Tao, Q. (2015). NF2/Merlin is required for the axial pattern formation in the Xenopus laevis embryo. Mech Dev 138 Pt 3, 305-312. doi: 10.1016/j.mod.2015.08.008.</t>
  </si>
  <si>
    <t>XB-ART-51153</t>
  </si>
  <si>
    <t>Kim, G.E., Kronengold, J., Barcia, G., Quraishi, I.H., Martin, H.C., Blair, E., et al. (2014). Human slack potassium channel mutations increase positive cooperativity between individual channels. Cell Rep 9(5), 1661-1672. doi: 10.1016/j.celrep.2014.11.015.</t>
  </si>
  <si>
    <t>XB-ART-51129</t>
  </si>
  <si>
    <t>Park, H.J., Baik, H.J., Kim, D.Y., Lee, G.Y., Woo, J.H., Zuo, Z., et al. (2015). Doxepin and imipramine but not fluoxetine reduce the activity of the rat glutamate transporter EAAT3 expressed in Xenopus oocytes. BMC Anesthesiol 15, 116. doi: 10.1186/s12871-015-0098-5.</t>
  </si>
  <si>
    <t>XB-ART-51084</t>
  </si>
  <si>
    <t>Salanga, M.C., and Horb, M.E. (2015). Xenopus as a Model for GI/Pancreas Disease. Curr Pathobiol Rep 3(2), 137-145. doi: 10.1007/s40139-015-0076-0.</t>
  </si>
  <si>
    <t>XB-ART-51029</t>
  </si>
  <si>
    <t>DOID:12858</t>
  </si>
  <si>
    <t>Huntington's disease</t>
  </si>
  <si>
    <t>Haremaki, T., Deglincerti, A., and Brivanlou, A.H. (2015). Huntingtin is required for ciliogenesis and neurogenesis during early Xenopus development. Dev Biol 408(2), 305-315. doi: 10.1016/j.ydbio.2015.07.013.</t>
  </si>
  <si>
    <t>XB-ART-51028</t>
  </si>
  <si>
    <t>Zhu, X., Dai, F.R., Wang, J., Zhang, Y., Tan, Z.P., and Zhang, Y. (2015). Novel BCOR mutation in a boy with Lenz microphthalmia/oculo-facio-cardio-dental (OFCD) syndrome. Gene 571(1), 142-144. doi: 10.1016/j.gene.2015.07.061.</t>
  </si>
  <si>
    <t>XB-ART-51019</t>
  </si>
  <si>
    <t>Bliznyuk, A., Aviner, B., Golan, H., Hollmann, M., and Grossman, Y. (2015). The N-methyl-D-aspartate receptor's neglected subunit - GluN1 matters under normal and hyperbaric conditions. Eur J Neurosci 42(8), 2577-2584. doi: 10.1111/ejn.13022.</t>
  </si>
  <si>
    <t>XB-ART-50976</t>
  </si>
  <si>
    <t>Roseti, C., van Vliet, E.A., Cifelli, P., Ruffolo, G., Baayen, J.C., Di Castro, M.A., et al. (2015). GABAA currents are decreased by IL-1beta in epileptogenic tissue of patients with temporal lobe epilepsy: implications for ictogenesis. Neurobiol Dis 82, 311-320. doi: 10.1016/j.nbd.2015.07.003.</t>
  </si>
  <si>
    <t>XB-ART-50951</t>
  </si>
  <si>
    <t>DOID:0110259</t>
  </si>
  <si>
    <t>cataract 43</t>
  </si>
  <si>
    <t>Lee, C.F., Melkani, G.C., and Bernstein, S.I. (2014). The UNC-45 myosin chaperone: from worms to flies to vertebrates. Int Rev Cell Mol Biol 313, 103-144. doi: 10.1016/b978-0-12-800177-6.00004-9.</t>
  </si>
  <si>
    <t>XB-ART-50938</t>
  </si>
  <si>
    <t>Wahl, S.E., Kennedy, A.E., Wyatt, B.H., Moore, A.D., Pridgen, D.E., Cherry, A.M., et al. (2015). The role of folate metabolism in orofacial development and clefting. Dev Biol 405(1), 108-122. doi: 10.1016/j.ydbio.2015.07.001.</t>
  </si>
  <si>
    <t>XB-ART-50935</t>
  </si>
  <si>
    <t>DOID:0050569</t>
  </si>
  <si>
    <t>Seckel syndrome</t>
  </si>
  <si>
    <t>Rapchak, C.E., Patel, N., Hudson, J., and Crawford, M. (2015). Developmental role of plk4 in Xenopus laevis and Danio rerio: implications for Seckel Syndrome. Biochem Cell Biol 93(4), 396-404. doi: 10.1139/bcb-2015-0003.</t>
  </si>
  <si>
    <t>XB-ART-50883</t>
  </si>
  <si>
    <t>DOID:0050775</t>
  </si>
  <si>
    <t>schneckenbecken dysplasia</t>
  </si>
  <si>
    <t>De Domenico, E., Owens, N.D., Grant, I.M., Gomes-Faria, R., and Gilchrist, M.J. (2015). Molecular asymmetry in the 8-cell stage Xenopus tropicalis embryo described by single blastomere transcript sequencing. Dev Biol 408(2), 252-268. doi: 10.1016/j.ydbio.2015.06.010.</t>
  </si>
  <si>
    <t>XB-ART-50867</t>
  </si>
  <si>
    <t>DOID:1875</t>
  </si>
  <si>
    <t>impotence</t>
  </si>
  <si>
    <t>Silva, C.N., Nunes, K.P., Torres, F.S., Cassoli, J.S., Santos, D.M., Almeida Fde, M., et al. (2015). PnPP-19, a Synthetic and Nontoxic Peptide Designed from a Phoneutria nigriventer Toxin, Potentiates Erectile Function via NO/cGMP. J Urol 194(5), 1481-1490. doi: 10.1016/j.juro.2015.06.081.</t>
  </si>
  <si>
    <t>XB-ART-50865</t>
  </si>
  <si>
    <t>DOID:3948</t>
  </si>
  <si>
    <t>adrenocortical carcinoma</t>
  </si>
  <si>
    <t>Xu, S., Hardege, I., Murthy, M., Gordon, R., Stowasser, M., and O'Shaughnessy, K. (2015). 9B.03: A NOVEL INSERTIONAL SOMATIC KCNJ5 MUTATION IN AN AUSTRALIAN PATIENT WITH AN ALDOSTERONE PRODUCING ADENOMA. J Hypertens 33 Suppl 1, e120. doi: 10.1097/01.hjh.0000467675.16684.bb.</t>
  </si>
  <si>
    <t>XB-ART-50857</t>
  </si>
  <si>
    <t>DOID:9256</t>
  </si>
  <si>
    <t>colorectal cancer</t>
  </si>
  <si>
    <t>Van Nieuwenhuysen, T., Naert, T., Tran, H.T., Van Imschoot, G., Geurs, S., Sanders, E., et al. (2015). TALEN-mediated apc mutation in Xenopus tropicalis phenocopies familial adenomatous polyposis. Oncoscience 2(5), 555-566. doi: 10.18632/oncoscience.166.</t>
  </si>
  <si>
    <t>XB-ART-50852</t>
  </si>
  <si>
    <t>Cibois, M., Luxardi, G., Chevalier, B., Thome, V., Mercey, O., Zaragosi, L.E., et al. (2015). BMP signalling controls the construction of vertebrate mucociliary epithelia. Development 142(13), 2352-2363. doi: 10.1242/dev.118679.</t>
  </si>
  <si>
    <t>XB-ART-50846</t>
  </si>
  <si>
    <t>Ossipova, O., Chu, C.W., Fillatre, J., Brott, B.K., Itoh, K., and Sokol, S.Y. (2015). The involvement of PCP proteins in radial cell intercalations during Xenopus embryonic development. Dev Biol 408(2), 316-327. doi: 10.1016/j.ydbio.2015.06.013.</t>
  </si>
  <si>
    <t>XB-ART-50841</t>
  </si>
  <si>
    <t>Mi, W., Rybalchenko, V., and Cannon, S.C. (2014). Disrupted coupling of gating charge displacement to Na+ current activation for DIIS4 mutations in hypokalemic periodic paralysis. J Gen Physiol 144(2), 137-145. doi: 10.1085/jgp.201411199.</t>
  </si>
  <si>
    <t>XB-ART-50840</t>
  </si>
  <si>
    <t>Cui, G., Rahman, K.S., Infield, D.T., Kuang, C., Prince, C.Z., and McCarty, N.A. (2014). Three charged amino acids in extracellular loop 1 are involved in maintaining the outer pore architecture of CFTR. J Gen Physiol 144(2), 159-179. doi: 10.1085/jgp.201311122.</t>
  </si>
  <si>
    <t>XB-ART-50835</t>
  </si>
  <si>
    <t>Steffensen, A.B., Refaat, M.M., David, J.P., Mujezinovic, A., Calloe, K., Wojciak, J., et al. (2015). High incidence of functional ion-channel abnormalities in a consecutive Long QT cohort with novel missense genetic variants of unknown significance. Sci Rep 5, 10009. doi: 10.1038/srep10009.</t>
  </si>
  <si>
    <t>XB-ART-50832</t>
  </si>
  <si>
    <t>DOID:0111095</t>
  </si>
  <si>
    <t>Fanconi anemia complementation group A</t>
  </si>
  <si>
    <t>Budzowska, M., Graham, T.G., Sobeck, A., Waga, S., and Walter, J.C. (2015). Regulation of the Rev1-pol zeta complex during bypass of a DNA interstrand cross-link. Embo j 34(14), 1971-1985. doi: 10.15252/embj.201490878.</t>
  </si>
  <si>
    <t>XB-ART-50812</t>
  </si>
  <si>
    <t>Csanady, L., and Torocsik, B. (2014). Structure-activity analysis of a CFTR channel potentiator: Distinct molecular parts underlie dual gating effects. J Gen Physiol 144(4), 321-336. doi: 10.1085/jgp.201411246.</t>
  </si>
  <si>
    <t>XB-ART-50793</t>
  </si>
  <si>
    <t>DOID:12678</t>
  </si>
  <si>
    <t>hypercalcemia</t>
  </si>
  <si>
    <t>Schlingmann, K.P., Ruminska, J., Kaufmann, M., Dursun, I., Patti, M., Kranz, B., et al. (2016). Autosomal-Recessive Mutations in SLC34A1 Encoding Sodium-Phosphate Cotransporter 2A Cause Idiopathic Infantile Hypercalcemia. J Am Soc Nephrol 27(2), 604-614. doi: 10.1681/asn.2014101025.</t>
  </si>
  <si>
    <t>XB-ART-50724</t>
  </si>
  <si>
    <t>DOID:0060145</t>
  </si>
  <si>
    <t>pain agnosia</t>
  </si>
  <si>
    <t>Chen, Y.C., Auer-Grumbach, M., Matsukawa, S., Zitzelsberger, M., Themistocleous, A.C., Strom, T.M., et al. (2015). Transcriptional regulator PRDM12 is essential for human pain perception. Nat Genet 47(7), 803-808. doi: 10.1038/ng.3308.</t>
  </si>
  <si>
    <t>XB-ART-50701</t>
  </si>
  <si>
    <t>DOID:445</t>
  </si>
  <si>
    <t>Bartter disease</t>
  </si>
  <si>
    <t>Bollepalli, M.K., Fowler, P.W., Rapedius, M., Shang, L., Sansom, M.S., Tucker, S.J., et al. (2014). State-dependent network connectivity determines gating in a K+ channel. Structure 22(7), 1037-1046. doi: 10.1016/j.str.2014.04.018.</t>
  </si>
  <si>
    <t>XB-ART-50648</t>
  </si>
  <si>
    <t>DOID:11612</t>
  </si>
  <si>
    <t>polycystic ovary syndrome</t>
  </si>
  <si>
    <t>Hua, J., Xu, B., Yang, Y., Ban, R., Iqbal, F., Cooke, H.J., et al. (2015). Follicle Online: an integrated database of follicle assembly, development and ovulation. Database (Oxford) 2015, bav036. doi: 10.1093/database/bav036.</t>
  </si>
  <si>
    <t>DOID:5426</t>
  </si>
  <si>
    <t>premature ovarian failure</t>
  </si>
  <si>
    <t>XB-ART-50616</t>
  </si>
  <si>
    <t>DOID:0050793</t>
  </si>
  <si>
    <t>short QT syndrome</t>
  </si>
  <si>
    <t>Ambrosini, E., Sicca, F., Brignone, M.S., D'Adamo, M.C., Napolitano, C., Servettini, I., et al. (2014). Genetically induced dysfunctions of Kir2.1 channels: implications for short QT3 syndrome and autism-epilepsy phenotype. Hum Mol Genet 23(18), 4875-4886. doi: 10.1093/hmg/ddu201.</t>
  </si>
  <si>
    <t>XB-ART-50590</t>
  </si>
  <si>
    <t>DOID:0070153</t>
  </si>
  <si>
    <t>hereditary sensory and autonomic neuropathy type 8</t>
  </si>
  <si>
    <t>Nagy, V., Cole, T., Van Campenhout, C., Khoung, T.M., Leung, C., Vermeiren, S., et al. (2015). The evolutionarily conserved transcription factor PRDM12 controls sensory neuron development and pain perception. Cell Cycle 14(12), 1799-1808. doi: 10.1080/15384101.2015.1036209.</t>
  </si>
  <si>
    <t>XB-ART-50566</t>
  </si>
  <si>
    <t>Goral, R.O., Leipold, E., Nematian-Ardestani, E., and Heinemann, S.H. (2015). Heterologous expression of NaV1.9 chimeras in various cell systems. Pflugers Arch 467(12), 2423-2435. doi: 10.1007/s00424-015-1709-1.</t>
  </si>
  <si>
    <t>XB-ART-50505</t>
  </si>
  <si>
    <t>Beckman, M.L., Pramod, A.B., Perley, D., and Henry, L.K. (2014). Stereoselective inhibition of serotonin transporters by antimalarial compounds. Neurochem Int 73, 98-106. doi: 10.1016/j.neuint.2013.10.009.</t>
  </si>
  <si>
    <t>XB-ART-50504</t>
  </si>
  <si>
    <t>DOID:0050994</t>
  </si>
  <si>
    <t>episodic ataxia type 6</t>
  </si>
  <si>
    <t>Hotzy, J., Schneider, N., Kovermann, P., and Fahlke, C. (2013). Mutating a conserved proline residue within the trimerization domain modifies Na+ binding to excitatory amino acid transporters and associated conformational changes. J Biol Chem 288(51), 36492-36501. doi: 10.1074/jbc.M113.489385.</t>
  </si>
  <si>
    <t>XB-ART-50493</t>
  </si>
  <si>
    <t>Gilchrist, J., Dutton, S., Diaz-Bustamante, M., McPherson, A., Olivares, N., Kalia, J., et al. (2014). Nav1.1 modulation by a novel triazole compound attenuates epileptic seizures in rodents. ACS Chem Biol 9(5), 1204-1212. doi: 10.1021/cb500108p.</t>
  </si>
  <si>
    <t>XB-ART-50451</t>
  </si>
  <si>
    <t>McCormick, J.A., Yang, C.L., Zhang, C., Davidge, B., Blankenstein, K.I., Terker, A.S., et al. (2014). Hyperkalemic hypertension-associated cullin 3 promotes WNK signaling by degrading KLHL3. J Clin Invest 124(11), 4723-4736. doi: 10.1172/jci76126.</t>
  </si>
  <si>
    <t>DOID:9119</t>
  </si>
  <si>
    <t>acute myeloid leukemia</t>
  </si>
  <si>
    <t>XB-ART-50378</t>
  </si>
  <si>
    <t>James, E.J., Gu, J., Ramirez-Vizcarrondo, C.M., Hasan, M., Truszkowski, T.L., Tan, Y., et al. (2015). Valproate-induced neurodevelopmental deficits in Xenopus laevis tadpoles. J Neurosci 35(7), 3218-3229. doi: 10.1523/jneurosci.4050-14.2015.</t>
  </si>
  <si>
    <t>XB-ART-50376</t>
  </si>
  <si>
    <t>Hardwick, L.J., and Philpott, A. (2015). An oncologists friend: How Xenopus contributes to cancer research. Dev Biol 408(2), 180-187. doi: 10.1016/j.ydbio.2015.02.003.</t>
  </si>
  <si>
    <t>XB-ART-50372</t>
  </si>
  <si>
    <t>DOID:0060305</t>
  </si>
  <si>
    <t>megalocornea</t>
  </si>
  <si>
    <t>Pfirrmann, T., Emmerich, D., Ruokonen, P., Quandt, D., Buchen, R., Fischer-Zirnsak, B., et al. (2015). Molecular mechanism of CHRDL1-mediated X-linked megalocornea in humans and in Xenopus model. Hum Mol Genet 24(11), 3119-3132. doi: 10.1093/hmg/ddv063.</t>
  </si>
  <si>
    <t>XB-ART-50364</t>
  </si>
  <si>
    <t>DOID:12271</t>
  </si>
  <si>
    <t>aniridia</t>
  </si>
  <si>
    <t>Nakayama, T., Fisher, M., Nakajima, K., Odeleye, A.O., Zimmerman, K.B., Fish, M.B., et al. (2015). Xenopus pax6 mutants affect eye development and other organ systems, and have phenotypic similarities to human aniridia patients. Dev Biol 408(2), 328-344. doi: 10.1016/j.ydbio.2015.02.012.</t>
  </si>
  <si>
    <t>XB-ART-50331</t>
  </si>
  <si>
    <t>DOID:552</t>
  </si>
  <si>
    <t>pneumonia</t>
  </si>
  <si>
    <t>Walentek, P., Beyer, T., Hagenlocher, C., Muller, C., Feistel, K., Schweickert, A., et al. (2015). ATP4a is required for development and function of the Xenopus mucociliary epidermis - a potential model to study proton pump inhibitor-associated pneumonia. Dev Biol 408(2), 292-304. doi: 10.1016/j.ydbio.2015.03.013.</t>
  </si>
  <si>
    <t>XB-ART-50313</t>
  </si>
  <si>
    <t>DOID:13328</t>
  </si>
  <si>
    <t>diabetic cataract</t>
  </si>
  <si>
    <t>Ben Messaoud, N., Yue, J., Valent, D., Katzarova, I., and Lopez, J.M. (2015). Osmostress-induced apoptosis in Xenopus oocytes: role of stress protein kinases, calpains and Smac/DIABLO. PLoS One 10(4), e0124482. doi: 10.1371/journal.pone.0124482.</t>
  </si>
  <si>
    <t>DOID:8947</t>
  </si>
  <si>
    <t>diabetic retinopathy</t>
  </si>
  <si>
    <t>XB-ART-50246</t>
  </si>
  <si>
    <t>DOID:769</t>
  </si>
  <si>
    <t>neuroblastoma</t>
  </si>
  <si>
    <t>Wylie, L.A., Hardwick, L.J., Papkovskaia, T.D., Thiele, C.J., and Philpott, A. (2015). Ascl1 phospho-status regulates neuronal differentiation in a Xenopus developmental model of neuroblastoma. Dis Model Mech 8(5), 429-441. doi: 10.1242/dmm.018630.</t>
  </si>
  <si>
    <t>XB-ART-50235</t>
  </si>
  <si>
    <t>DOID:219</t>
  </si>
  <si>
    <t>colon cancer</t>
  </si>
  <si>
    <t>Fonseca, B.F., Predes, D., Cerqueira, D.M., Reis, A.H., Amado, N.G., Cayres, M.C., et al. (2015). Derricin and derricidin inhibit Wnt/beta-catenin signaling and suppress colon cancer cell growth in vitro. PLoS One 10(3), e0120919. doi: 10.1371/journal.pone.0120919.</t>
  </si>
  <si>
    <t>XB-ART-50210</t>
  </si>
  <si>
    <t>Buchholz, D.R. (2015). More similar than you think: Frog metamorphosis as a model of human perinatal endocrinology. Dev Biol 408(2), 188-195. doi: 10.1016/j.ydbio.2015.02.018.</t>
  </si>
  <si>
    <t>XB-ART-50207</t>
  </si>
  <si>
    <t>DOID:437</t>
  </si>
  <si>
    <t>myasthenia gravis</t>
  </si>
  <si>
    <t>Yeo, H.L., Lim, J.Y., Fukami, Y., Yuki, N., and Lee, C.W. (2015). Using Xenopus tissue cultures for the study of myasthenia gravis pathogenesis. Dev Biol 408(2), 244-251. doi: 10.1016/j.ydbio.2015.02.017.</t>
  </si>
  <si>
    <t>XB-ART-50172</t>
  </si>
  <si>
    <t>Morton, S.K., Chaston, D.J., Howitt, L., Heisler, J., Nicholson, B.J., Fairweather, S., et al. (2015). Loss of functional endothelial connexin40 results in exercise-induced hypertension in mice. Hypertension 65(3), 662-669. doi: 10.1161/hypertensionaha.114.04578.</t>
  </si>
  <si>
    <t>XB-ART-50167</t>
  </si>
  <si>
    <t>DOID:0060224</t>
  </si>
  <si>
    <t>atrial fibrillation</t>
  </si>
  <si>
    <t>Rinne, S., Kiper, A.K., Schlichthorl, G., Dittmann, S., Netter, M.F., Limberg, S.H., et al. (2015). TASK-1 and TASK-3 may form heterodimers in human atrial cardiomyocytes. J Mol Cell Cardiol 81, 71-80. doi: 10.1016/j.yjmcc.2015.01.017.</t>
  </si>
  <si>
    <t>XB-ART-50162</t>
  </si>
  <si>
    <t>DOID:891</t>
  </si>
  <si>
    <t>progressive myoclonus epilepsy</t>
  </si>
  <si>
    <t>Muona, M., Berkovic, S.F., Dibbens, L.M., Oliver, K.L., Maljevic, S., Bayly, M.A., et al. (2015). A recurrent de novo mutation in KCNC1 causes progressive myoclonus epilepsy. Nat Genet 47(1), 39-46. doi: 10.1038/ng.3144.</t>
  </si>
  <si>
    <t>XB-ART-50159</t>
  </si>
  <si>
    <t>DOID:0050635</t>
  </si>
  <si>
    <t>alternating hemiplegia of childhood</t>
  </si>
  <si>
    <t>Li, M., Jazayeri, D., Corry, B., McSweeney, K.M., Heinzen, E.L., Goldstein, D.B., et al. (2015). A functional correlate of severity in alternating hemiplegia of childhood. Neurobiol Dis 77, 88-93. doi: 10.1016/j.nbd.2015.02.002.</t>
  </si>
  <si>
    <t>XB-ART-50115</t>
  </si>
  <si>
    <t>Terry, A.V., Jr., Callahan, P.M., and Bertrand, D. (2015). R-(+) and S-(-) isomers of cotinine augment cholinergic responses in vitro and in vivo. J Pharmacol Exp Ther 352(2), 405-418. doi: 10.1124/jpet.114.219881.</t>
  </si>
  <si>
    <t>XB-ART-50113</t>
  </si>
  <si>
    <t>Epting, D., Slanchev, K., Boehlke, C., Hoff, S., Loges, N.T., Yasunaga, T., et al. (2015). The Rac1 regulator ELMO controls basal body migration and docking in multiciliated cells through interaction with Ezrin. Development 142(1), 174-184. doi: 10.1242/dev.112250.</t>
  </si>
  <si>
    <t>XB-ART-50089</t>
  </si>
  <si>
    <t>Haynes-Gimore, N., Banach, M., Brown, E., Dawes, R., Edholm, E.S., Kim, M., et al. (2015). Semi-solid tumor model in Xenopus laevis/gilli cloned tadpoles for intravital study of neovascularization, immune cells and melanophore infiltration. Dev Biol 408(2), 205-212. doi: 10.1016/j.ydbio.2015.01.003.</t>
  </si>
  <si>
    <t>XB-ART-50073</t>
  </si>
  <si>
    <t>Chernet, B.T., Fields, C., and Levin, M. (2014). Long-range gap junctional signaling controls oncogene-mediated tumorigenesis in Xenopus laevis embryos. Front Physiol 5, 519. doi: 10.3389/fphys.2014.00519.</t>
  </si>
  <si>
    <t>XB-ART-49929</t>
  </si>
  <si>
    <t>Abplanalp, J., Laczko, E., Philp, N.J., Neidhardt, J., Zuercher, J., Braun, P., et al. (2013). The cataract and glucosuria associated monocarboxylate transporter MCT12 is a new creatine transporter. Hum Mol Genet 22(16), 3218-3226. doi: 10.1093/hmg/ddt175.</t>
  </si>
  <si>
    <t>XB-ART-49919</t>
  </si>
  <si>
    <t>DOID:0060871</t>
  </si>
  <si>
    <t>autosomal dominant keratitis-ichthyosis-deafness syndrome</t>
  </si>
  <si>
    <t>Lopez, W., Gonzalez, J., Liu, Y., Harris, A.L., and Contreras, J.E. (2013). Insights on the mechanisms of Ca(2+) regulation of connexin26 hemichannels revealed by human pathogenic mutations (D50N/Y). J Gen Physiol 142(1), 23-35. doi: 10.1085/jgp.201210893.</t>
  </si>
  <si>
    <t>XB-ART-49899</t>
  </si>
  <si>
    <t>Kaltenbrun, E., Greco, T.M., Slagle, C.E., Kennedy, L.M., Li, T., Cristea, I.M., et al. (2013). A Gro/TLE-NuRD corepressor complex facilitates Tbx20-dependent transcriptional repression. J Proteome Res 12(12), 5395-5409. doi: 10.1021/pr400818c.</t>
  </si>
  <si>
    <t>XB-ART-49880</t>
  </si>
  <si>
    <t>DOID:13533</t>
  </si>
  <si>
    <t>osteopetrosis</t>
  </si>
  <si>
    <t>Sartelet, A., Stauber, T., Coppieters, W., Ludwig, C.F., Fasquelle, C., Druet, T., et al. (2014). A missense mutation accelerating the gating of the lysosomal Cl-/H+-exchanger ClC-7/Ostm1 causes osteopetrosis with gingival hamartomas in cattle. Dis Model Mech 7(1), 119-128. doi: 10.1242/dmm.012500.</t>
  </si>
  <si>
    <t>XB-ART-49793</t>
  </si>
  <si>
    <t>DOID:0060171</t>
  </si>
  <si>
    <t>Dravet syndrome</t>
  </si>
  <si>
    <t>Lacroix, J.J., Hyde, H.C., Campos, F.V., and Bezanilla, F. (2014). Moving gating charges through the gating pore in a Kv channel voltage sensor. Proc Natl Acad Sci U S A 111(19), E1950-1959. doi: 10.1073/pnas.1406161111.</t>
  </si>
  <si>
    <t>XB-ART-49740</t>
  </si>
  <si>
    <t>Schmidt, C., Wiedmann, F., Langer, C., Tristram, F., Anand, P., Wenzel, W., et al. (2014). Cloning, functional characterization, and remodeling of K2P3.1 (TASK-1) potassium channels in a porcine model of atrial fibrillation and heart failure. Heart Rhythm 11(10), 1798-1805. doi: 10.1016/j.hrthm.2014.06.020.</t>
  </si>
  <si>
    <t>XB-ART-49699</t>
  </si>
  <si>
    <t>DOID:13580</t>
  </si>
  <si>
    <t>cholestasis</t>
  </si>
  <si>
    <t>Lieu, T., Jayaweera, G., Zhao, P., Poole, D.P., Jensen, D., Grace, M., et al. (2014). The bile acid receptor TGR5 activates the TRPA1 channel to induce itch in mice. Gastroenterology 147(6), 1417-1428. doi: 10.1053/j.gastro.2014.08.042.</t>
  </si>
  <si>
    <t>XB-ART-49662</t>
  </si>
  <si>
    <t>Tam, B.M., Noorwez, S.M., Kaushal, S., Kono, M., and Moritz, O.L. (2014). Photoactivation-induced instability of rhodopsin mutants T4K and T17M in rod outer segments underlies retinal degeneration in X. laevis transgenic models of retinitis pigmentosa. J Neurosci 34(40), 13336-13348. doi: 10.1523/jneurosci.1655-14.2014.</t>
  </si>
  <si>
    <t>XB-ART-49632</t>
  </si>
  <si>
    <t>Amado, N.G., Predes, D., Fonseca, B.F., Cerqueira, D.M., Reis, A.H., Dudenhoeffer, A.C., et al. (2014). Isoquercitrin suppresses colon cancer cell growth in vitro by targeting the Wnt/beta-catenin signaling pathway. J Biol Chem 289(51), 35456-35467. doi: 10.1074/jbc.M114.621599.</t>
  </si>
  <si>
    <t>XB-ART-49629</t>
  </si>
  <si>
    <t>DOID:6364</t>
  </si>
  <si>
    <t>migraine</t>
  </si>
  <si>
    <t>Enyedi, P., and Czirjak, G. (2015). Properties, regulation, pharmacology, and functions of the K(2)p channel, TRESK. Pflugers Arch 467(5), 945-958. doi: 10.1007/s00424-014-1634-8.</t>
  </si>
  <si>
    <t>XB-ART-49607</t>
  </si>
  <si>
    <t>Vingtdeux, V., Tanis, J.E., Chandakkar, P., Zhao, H., Dreses-Werringloer, U., Campagne, F., et al. (2014). Effect of the CALHM1 G330D and R154H human variants on the control of cytosolic Ca2+ and Abeta levels. PLoS One 9(11), e112484. doi: 10.1371/journal.pone.0112484.</t>
  </si>
  <si>
    <t>XB-ART-49584</t>
  </si>
  <si>
    <t>Simons, C., Rash, L.D., Crawford, J., Ma, L., Cristofori-Armstrong, B., Miller, D., et al. (2015). Mutations in the voltage-gated potassium channel gene KCNH1 cause Temple-Baraitser syndrome and epilepsy. Nat Genet 47(1), 73-77. doi: 10.1038/ng.3153.</t>
  </si>
  <si>
    <t>XB-ART-49453</t>
  </si>
  <si>
    <t>Tan, C.D., Hobbs, C., Sameni, M., Sloane, B.F., Stutts, M.J., and Tarran, R. (2014). Cathepsin B contributes to Na+ hyperabsorption in cystic fibrosis airway epithelial cultures. J Physiol 592(23), 5251-5268. doi: 10.1113/jphysiol.2013.267286.</t>
  </si>
  <si>
    <t>XB-ART-49439</t>
  </si>
  <si>
    <t>Williams, D.B. (2015). Inhibitory effects of insulin on GABAA currents modulated by the GABAA alpha subunit. J Recept Signal Transduct Res 35(6), 516-522. doi: 10.3109/10799893.2014.960935.</t>
  </si>
  <si>
    <t>XB-ART-49438</t>
  </si>
  <si>
    <t>Levit, N.A., Sellitto, C., Wang, H.Z., Li, L., Srinivas, M., Brink, P.R., et al. (2015). Aberrant connexin26 hemichannels underlying keratitis-ichthyosis-deafness syndrome are potently inhibited by mefloquine. J Invest Dermatol 135(4), 1033-1042. doi: 10.1038/jid.2014.408.</t>
  </si>
  <si>
    <t>XB-ART-49433</t>
  </si>
  <si>
    <t>DOID:0060179</t>
  </si>
  <si>
    <t>Renpenning syndrome</t>
  </si>
  <si>
    <t>Iwasaki, Y., and Thomsen, G.H. (2014). The splicing factor PQBP1 regulates mesodermal and neural development through FGF signaling. Development 141(19), 3740-3751. doi: 10.1242/dev.106658.</t>
  </si>
  <si>
    <t>XB-ART-49432</t>
  </si>
  <si>
    <t>DOID:0050696</t>
  </si>
  <si>
    <t>fetal alcohol spectrum disorder</t>
  </si>
  <si>
    <t>Shi, Y., Li, J., Chen, C., Gong, M., Chen, Y., Liu, Y., et al. (2014). 5-Mehtyltetrahydrofolate rescues alcohol-induced neural crest cell migration abnormalities. Mol Brain 7, 67. doi: 10.1186/s13041-014-0067-9.</t>
  </si>
  <si>
    <t>XB-ART-49425</t>
  </si>
  <si>
    <t>DOID:0111097</t>
  </si>
  <si>
    <t>Fanconi anemia complementation group J</t>
  </si>
  <si>
    <t>Castillo Bosch, P., Segura-Bayona, S., Koole, W., van Heteren, J.T., Dewar, J.M., Tijsterman, M., et al. (2014). FANCJ promotes DNA synthesis through G-quadruplex structures. Embo j 33(21), 2521-2533. doi: 10.15252/embj.201488663.</t>
  </si>
  <si>
    <t>XB-ART-49403</t>
  </si>
  <si>
    <t>DOID:1824</t>
  </si>
  <si>
    <t>status epilepticus</t>
  </si>
  <si>
    <t>Rojas, A., Gueorguieva, P., Lelutiu, N., Quan, Y., Shaw, R., and Dingledine, R. (2014). The prostaglandin EP1 receptor potentiates kainate receptor activation via a protein kinase C pathway and exacerbates status epilepticus. Neurobiol Dis 70, 74-89. doi: 10.1016/j.nbd.2014.06.004.</t>
  </si>
  <si>
    <t>XB-ART-49402</t>
  </si>
  <si>
    <t>Liu, X., and Dawson, D.C. (2014). Cystic fibrosis transmembrane conductance regulator (CFTR) potentiators protect G551D but not DeltaF508 CFTR from thermal instability. Biochemistry 53(35), 5613-5618. doi: 10.1021/bi501007v.</t>
  </si>
  <si>
    <t>XB-ART-49273</t>
  </si>
  <si>
    <t>Camargo, S.M., Vuille-dit-Bille, R.N., Mariotta, L., Ramadan, T., Huggel, K., Singer, D., et al. (2014). The molecular mechanism of intestinal levodopa absorption and its possible implications for the treatment of Parkinson's disease. J Pharmacol Exp Ther 351(1), 114-123. doi: 10.1124/jpet.114.216317.</t>
  </si>
  <si>
    <t>XB-ART-49272</t>
  </si>
  <si>
    <t>DOID:14250</t>
  </si>
  <si>
    <t>Down syndrome</t>
  </si>
  <si>
    <t>Morales Diaz, H.D. (2014). Down syndrome cell adhesion molecule is important for early development in Xenopus tropicalis. Genesis 52(10), 849-857. doi: 10.1002/dvg.22804.</t>
  </si>
  <si>
    <t>XB-ART-49198</t>
  </si>
  <si>
    <t>DOID:0050753</t>
  </si>
  <si>
    <t>cerebellar ataxia</t>
  </si>
  <si>
    <t>Garcia Segarra, N., Gautschi, I., Mittaz-Crettol, L., Kallay Zetchi, C., Al-Qusairi, L., Van Bemmelen, M.X., et al. (2014). Congenital ataxia and hemiplegic migraine with cerebral edema associated with a novel gain of function mutation in the calcium channel CACNA1A. J Neurol Sci 342(1-2), 69-78. doi: 10.1016/j.jns.2014.04.027.</t>
  </si>
  <si>
    <t>DOID:0060178</t>
  </si>
  <si>
    <t>familial hemiplegic migraine</t>
  </si>
  <si>
    <t>XB-ART-49189</t>
  </si>
  <si>
    <t>Lee, C., Wallingford, J.B., and Gross, J.M. (2014). Cluap1 is essential for ciliogenesis and photoreceptor maintenance in the vertebrate eye. Invest Ophthalmol Vis Sci 55(7), 4585-4592. doi: 10.1167/iovs.14-14888.</t>
  </si>
  <si>
    <t>XB-ART-49131</t>
  </si>
  <si>
    <t>DOID:5805</t>
  </si>
  <si>
    <t>subvalvular aortic stenosis</t>
  </si>
  <si>
    <t>Stern, J.A., White, S.N., Lehmkuhl, L.B., Reina-Doreste, Y., Ferguson, J.L., Nascone-Yoder, N.M., et al. (2014). A single codon insertion in PICALM is associated with development of familial subvalvular aortic stenosis in Newfoundland dogs. Hum Genet 133(9), 1139-1148. doi: 10.1007/s00439-014-1454-0.</t>
  </si>
  <si>
    <t>XB-ART-49094</t>
  </si>
  <si>
    <t>Tahir, R., Kennedy, A., Elsea, S.H., and Dickinson, A.J. (2014). Retinoic acid induced-1 (Rai1) regulates craniofacial and brain development in Xenopus. Mech Dev 133, 91-104. doi: 10.1016/j.mod.2014.05.004.</t>
  </si>
  <si>
    <t>XB-ART-49060</t>
  </si>
  <si>
    <t>Simaite, D., Kofent, J., Gong, M., Ruschendorf, F., Jia, S., Arn, P., et al. (2014). Recessive mutations in PCBD1 cause a new type of early-onset diabetes. Diabetes 63(10), 3557-3564. doi: 10.2337/db13-1784.</t>
  </si>
  <si>
    <t>XB-ART-4893</t>
  </si>
  <si>
    <t>Herman, G.E., and El-Hodiri, H.M. (2002). The role of ZIC3 in vertebrate development. Cytogenet Genome Res 99(1-4), 229-235. doi: 10.1159/000071598.</t>
  </si>
  <si>
    <t>XB-ART-48908</t>
  </si>
  <si>
    <t>Wallmeier, J., Al-Mutairi, D.A., Chen, C.T., Loges, N.T., Pennekamp, P., Menchen, T., et al. (2014). Mutations in CCNO result in congenital mucociliary clearance disorder with reduced generation of multiple motile cilia. Nat Genet 46(6), 646-651. doi: 10.1038/ng.2961.</t>
  </si>
  <si>
    <t>XB-ART-48893</t>
  </si>
  <si>
    <t>Haynes-Gilmore, N., Banach, M., Edholm, E.S., Lord, E., and Robert, J. (2014). A critical role of non-classical MHC in tumor immune evasion in the amphibian Xenopus model. Carcinogenesis 35(8), 1807-1813. doi: 10.1093/carcin/bgu100.</t>
  </si>
  <si>
    <t>XB-ART-48853</t>
  </si>
  <si>
    <t>DOID:9258</t>
  </si>
  <si>
    <t>Waardenburg's syndrome</t>
  </si>
  <si>
    <t>McGary, K.L., Park, T.J., Woods, J.O., Cha, H.J., Wallingford, J.B., and Marcotte, E.M. (2010). Systematic discovery of nonobvious human disease models through orthologous phenotypes. Proc Natl Acad Sci U S A 107(14), 6544-6549. doi: 10.1073/pnas.0910200107.</t>
  </si>
  <si>
    <t>XB-ART-48818</t>
  </si>
  <si>
    <t>Schulz, Y., Wehner, P., Opitz, L., Salinas-Riester, G., Bongers, E.M., van Ravenswaaij-Arts, C.M., et al. (2014). CHD7, the gene mutated in CHARGE syndrome, regulates genes involved in neural crest cell guidance. Hum Genet 133(8), 997-1009. doi: 10.1007/s00439-014-1444-2.</t>
  </si>
  <si>
    <t>XB-ART-48761</t>
  </si>
  <si>
    <t>DOID:0050816</t>
  </si>
  <si>
    <t>urofacial syndrome</t>
  </si>
  <si>
    <t>Roberts, N.A., Woolf, A.S., Stuart, H.M., Thuret, R., McKenzie, E.A., Newman, W.G., et al. (2014). Heparanase 2, mutated in urofacial syndrome, mediates peripheral neural development in Xenopus. Hum Mol Genet 23(16), 4302-4314. doi: 10.1093/hmg/ddu147.</t>
  </si>
  <si>
    <t>XB-ART-48712</t>
  </si>
  <si>
    <t>Czarnobaj, J., Bagnall, K.M., Bamforth, J.S., and Milos, N.C. (2014). The different effects on cranial and trunk neural crest cell behaviour following exposure to a low concentration of alcohol in vitro. Arch Oral Biol 59(5), 500-512. doi: 10.1016/j.archoralbio.2014.02.005.</t>
  </si>
  <si>
    <t>XB-ART-4867</t>
  </si>
  <si>
    <t>Xiong, W., Li, R.A., Tian, Y., and Tomaselli, G.F. (2003). Molecular motions of the outer ring of charge of the sodium channel: do they couple to slow inactivation? J Gen Physiol 122(3), 323-332. doi: 10.1085/jgp.200308881.</t>
  </si>
  <si>
    <t>XB-ART-48580</t>
  </si>
  <si>
    <t>Manojlovic, Z., Earwood, R., Kato, A., Stefanovic, B., and Kato, Y. (2014). RFX7 is required for the formation of cilia in the neural tube. Mech Dev 132, 28-37. doi: 10.1016/j.mod.2014.02.001.</t>
  </si>
  <si>
    <t>XB-ART-48499</t>
  </si>
  <si>
    <t>DOID:1574</t>
  </si>
  <si>
    <t>alcohol use disorder</t>
  </si>
  <si>
    <t>Asatryan, L., Yardley, M.M., Khoja, S., Trudell, J.R., Hyunh, N., Louie, S.G., et al. (2014). Avermectins differentially affect ethanol intake and receptor function: implications for developing new therapeutics for alcohol use disorders. Int J Neuropsychopharmacol 17(6), 907-916. doi: 10.1017/S1461145713001703.</t>
  </si>
  <si>
    <t>XB-ART-48474</t>
  </si>
  <si>
    <t>DOID:2018</t>
  </si>
  <si>
    <t>hyperinsulinism</t>
  </si>
  <si>
    <t>Hosy, E., and Vivaudou, M. (2014). The unusual stoichiometry of ADP activation of the KATP channel. Front Physiol 5, 11. doi: 10.3389/fphys.2014.00011.</t>
  </si>
  <si>
    <t>XB-ART-48386</t>
  </si>
  <si>
    <t>Tanaka, K., Kato, A., Angelocci, C., Watanabe, M., and Kato, Y. (2014). A potential molecular pathogenesis of cardiac/laterality defects in Oculo-Facio-Cardio-Dental syndrome. Dev Biol 387(1), 28-36. doi: 10.1016/j.ydbio.2014.01.003.</t>
  </si>
  <si>
    <t>XB-ART-48338</t>
  </si>
  <si>
    <t>Srivastava, S., Li, D., Edwards, N., Hynes, A.M., Wood, K., Al-Hamed, M., et al. (2013). Identification of compound heterozygous KCNJ1 mutations (encoding ROMK) in a kindred with Bartter's syndrome and a functional analysis of their pathogenicity. Physiol Rep 1(6), e00160. doi: 10.1002/phy2.160.</t>
  </si>
  <si>
    <t>XB-ART-48234</t>
  </si>
  <si>
    <t>DOID:0050800</t>
  </si>
  <si>
    <t>creatine transporter deficiency</t>
  </si>
  <si>
    <t>Valayannopoulos, V., Bakouh, N., Mazzuca, M., Nonnenmacher, L., Hubert, L., Makaci, F.L., et al. (2013). Functional and electrophysiological characterization of four non-truncating mutations responsible for creatine transporter (SLC6A8) deficiency syndrome. J Inherit Metab Dis 36(1), 103-112. doi: 10.1007/s10545-012-9495-9.</t>
  </si>
  <si>
    <t>XB-ART-48182</t>
  </si>
  <si>
    <t>DOID:0060484</t>
  </si>
  <si>
    <t>EAST syndrome</t>
  </si>
  <si>
    <t>Mahmood, F., Mozere, M., Zdebik, A.A., Stanescu, H.C., Tobin, J., Beales, P.L., et al. (2013). Generation and validation of a zebrafish model of EAST (epilepsy, ataxia, sensorineural deafness and tubulopathy) syndrome. Dis Model Mech 6(3), 652-660. doi: 10.1242/dmm.009480.</t>
  </si>
  <si>
    <t>XB-ART-48170</t>
  </si>
  <si>
    <t>DOID:0110007</t>
  </si>
  <si>
    <t>achromatopsia 2</t>
  </si>
  <si>
    <t>Dai, G., and Varnum, M.D. (2013). CNGA3 achromatopsia-associated mutation potentiates the phosphoinositide sensitivity of cone photoreceptor CNG channels by altering intersubunit interactions. Am J Physiol Cell Physiol 305(2), C147-159. doi: 10.1152/ajpcell.00037.2013.</t>
  </si>
  <si>
    <t>XB-ART-48098</t>
  </si>
  <si>
    <t>DOID:0060649</t>
  </si>
  <si>
    <t>congenital hereditary endothelial dystrophy of cornea</t>
  </si>
  <si>
    <t>Vilas, G.L., Loganathan, S.K., Liu, J., Riau, A.K., Young, J.D., Mehta, J.S., et al. (2013). Transmembrane water-flux through SLC4A11: a route defective in genetic corneal diseases. Hum Mol Genet 22(22), 4579-4590. doi: 10.1093/hmg/ddt307.</t>
  </si>
  <si>
    <t>DOID:11555</t>
  </si>
  <si>
    <t>Fuchs' endothelial dystrophy</t>
  </si>
  <si>
    <t>XB-ART-48086</t>
  </si>
  <si>
    <t>DOID:0050466</t>
  </si>
  <si>
    <t>Loeys-Dietz syndrome</t>
  </si>
  <si>
    <t>Rienhoff, H.Y., Jr., Yeo, C.Y., Morissette, R., Khrebtukova, I., Melnick, J., Luo, S., et al. (2013). A mutation in TGFB3 associated with a syndrome of low muscle mass, growth retardation, distal arthrogryposis and clinical features overlapping with Marfan and Loeys-Dietz syndrome. Am J Med Genet A 161a(8), 2040-2046. doi: 10.1002/ajmg.a.36056.</t>
  </si>
  <si>
    <t>DOID:14323</t>
  </si>
  <si>
    <t>Marfan syndrome</t>
  </si>
  <si>
    <t>XB-ART-48040</t>
  </si>
  <si>
    <t>DOID:13189</t>
  </si>
  <si>
    <t>gout</t>
  </si>
  <si>
    <t>Miyaji, T., Kawasaki, T., Togawa, N., Omote, H., and Moriyama, Y. (2013). Type 1 sodium-dependent phosphate transporter acts as a membrane potential-driven urate exporter. Curr Mol Pharmacol 6(2), 88-94.</t>
  </si>
  <si>
    <t>XB-ART-48037</t>
  </si>
  <si>
    <t>DOID:9719</t>
  </si>
  <si>
    <t>proliferative vitreoretinopathy</t>
  </si>
  <si>
    <t>Chiba, C. (2014). The retinal pigment epithelium: an important player of retinal disorders and regeneration. Exp Eye Res 123, 107-114. doi: 10.1016/j.exer.2013.07.009.</t>
  </si>
  <si>
    <t>XB-ART-48030</t>
  </si>
  <si>
    <t>DOID:0110597</t>
  </si>
  <si>
    <t>primary ciliary dyskinesia 22</t>
  </si>
  <si>
    <t>Zariwala, M.A., Gee, H.Y., Kurkowiak, M., Al-Mutairi, D.A., Leigh, M.W., Hurd, T.W., et al. (2013). ZMYND10 is mutated in primary ciliary dyskinesia and interacts with LRRC6. Am J Hum Genet 93(2), 336-345. doi: 10.1016/j.ajhg.2013.06.007.</t>
  </si>
  <si>
    <t>XB-ART-48004</t>
  </si>
  <si>
    <t>Wei, X., Sun, H., Yan, H., Zhang, C., Zhang, S., Liu, X., et al. (2013). ZC88, a novel 4-amino piperidine analog, inhibits the growth of neuroblastoma cells through blocking hERG potassium channel. Cancer Biol Ther 14(5), 450-457. doi: 10.4161/cbt.24423.</t>
  </si>
  <si>
    <t>XB-ART-47989</t>
  </si>
  <si>
    <t>Hollingsworth, T.J., and Gross, A.K. (2013). The severe autosomal dominant retinitis pigmentosa rhodopsin mutant Ter349Glu mislocalizes and induces rapid rod cell death. J Biol Chem 288(40), 29047-29055. doi: 10.1074/jbc.M113.495184.</t>
  </si>
  <si>
    <t>XB-ART-47940</t>
  </si>
  <si>
    <t>DOID:0060697</t>
  </si>
  <si>
    <t>hyperekplexia 2</t>
  </si>
  <si>
    <t>Lynagh, T., Kunz, A., and Laube, B. (2013). Propofol modulation of alpha1 glycine receptors does not require a structural transition at adjacent subunits that is crucial to agonist-induced activation. ACS Chem Neurosci 4(11), 1469-1478. doi: 10.1021/cn400134p.</t>
  </si>
  <si>
    <t>XB-ART-47854</t>
  </si>
  <si>
    <t>DOID:0110251</t>
  </si>
  <si>
    <t>cataract 15 multiple types</t>
  </si>
  <si>
    <t>Kumari, S.S., Gandhi, J., Mustehsan, M.H., Eren, S., and Varadaraj, K. (2013). Functional characterization of an AQP0 missense mutation, R33C, that causes dominant congenital lens cataract, reveals impaired cell-to-cell adhesion. Exp Eye Res 116, 371-385. doi: 10.1016/j.exer.2013.09.019.</t>
  </si>
  <si>
    <t>XB-ART-47809</t>
  </si>
  <si>
    <t>DOID:0110645</t>
  </si>
  <si>
    <t>long QT syndrome 2</t>
  </si>
  <si>
    <t>Mechakra, A., Vincent, Y., Chevalier, P., Millat, G., Ficker, E., Jastrzebski, M., et al. (2014). The variant hERG/R148W associated with LQTS is a mutation that reduces current density on co-expression with the WT. Gene 536(2), 348-356. doi: 10.1016/j.gene.2013.11.072.</t>
  </si>
  <si>
    <t>DOID:9007</t>
  </si>
  <si>
    <t>sudden infant death syndrome</t>
  </si>
  <si>
    <t>XB-ART-47799</t>
  </si>
  <si>
    <t>Schmidt, C., Wiedmann, F., Tristram, F., Anand, P., Wenzel, W., Lugenbiel, P., et al. (2014). Cardiac expression and atrial fibrillation-associated remodeling of K(2)p2.1 (TREK-1) K(+) channels in a porcine model. Life Sci 97(2), 107-115. doi: 10.1016/j.lfs.2013.12.006.</t>
  </si>
  <si>
    <t>XB-ART-47779</t>
  </si>
  <si>
    <t>Boskovski, M.T., Yuan, S., Pedersen, N.B., Goth, C.K., Makova, S., Clausen, H., et al. (2013). The heterotaxy gene GALNT11 glycosylates Notch to orchestrate cilia type and laterality. Nature 504(7480), 456-459. doi: 10.1038/nature12723.</t>
  </si>
  <si>
    <t>XB-ART-47764</t>
  </si>
  <si>
    <t>Reil, M., and Dabauvalle, M.C. (2013). Essential roles of LEM-domain protein MAN1 during organogenesis in Xenopus laevis and overlapping functions of emerin. Eur J Cell Biol 92(8-9), 280-294. doi: 10.1016/j.ejcb.2013.10.008.</t>
  </si>
  <si>
    <t>DOID:11991</t>
  </si>
  <si>
    <t>osteopoikilosis</t>
  </si>
  <si>
    <t>XB-ART-47655</t>
  </si>
  <si>
    <t>Bakouh, N., Bienvenu, T., Thomas, A., Ehrenfeld, J., Liote, H., Roussel, D., et al. (2013). Characterization of SLC26A9 in patients with CF-like lung disease. Hum Mutat 34(10), 1404-1414. doi: 10.1002/humu.22382.</t>
  </si>
  <si>
    <t>DOID:9563</t>
  </si>
  <si>
    <t>bronchiectasis</t>
  </si>
  <si>
    <t>XB-ART-47654</t>
  </si>
  <si>
    <t>Lemke, J.R., Hendrickx, R., Geider, K., Laube, B., Schwake, M., Harvey, R.J., et al. (2014). GRIN2B mutations in West syndrome and intellectual disability with focal epilepsy. Ann Neurol 75(1), 147-154. doi: 10.1002/ana.24073.</t>
  </si>
  <si>
    <t>DOID:2481</t>
  </si>
  <si>
    <t>infantile epileptic encephalopathy</t>
  </si>
  <si>
    <t>XB-ART-4762</t>
  </si>
  <si>
    <t>DOID:1432</t>
  </si>
  <si>
    <t>blindness</t>
  </si>
  <si>
    <t>McLachlan, E., White, T.W., Ugonabo, C., Olson, C., Nagy, J.I., and Valdimarsson, G. (2003). Zebrafish Cx35: cloning and characterization of a gap junction gene highly expressed in the retina. J Neurosci Res 73(6), 753-764. doi: 10.1002/jnr.10712.</t>
  </si>
  <si>
    <t>XB-ART-47465</t>
  </si>
  <si>
    <t>Montiel-Gonzalez, M.F., Vallecillo-Viejo, I., Yudowski, G.A., and Rosenthal, J.J. (2013). Correction of mutations within the cystic fibrosis transmembrane conductance regulator by site-directed RNA editing. Proc Natl Acad Sci U S A 110(45), 18285-18290. doi: 10.1073/pnas.1306243110.</t>
  </si>
  <si>
    <t>XB-ART-47372</t>
  </si>
  <si>
    <t>Pratt, K.G., and Khakhalin, A.S. (2013). Modeling human neurodevelopmental disorders in the Xenopus tadpole: from mechanisms to therapeutic targets. Dis Model Mech 6(5), 1057-1065. doi: 10.1242/dmm.012138.</t>
  </si>
  <si>
    <t>XB-ART-4731</t>
  </si>
  <si>
    <t>DOID:0060847</t>
  </si>
  <si>
    <t>Leri-Weill dyschondrosteosis</t>
  </si>
  <si>
    <t>Blaschke, R.J., Topfer, C., Marchini, A., Steinbeisser, H., Janssen, J.W., and Rappold, G.A. (2003). Transcriptional and translational regulation of the Leri-Weill and Turner syndrome homeobox gene SHOX. J Biol Chem 278(48), 47820-47826. doi: 10.1074/jbc.M306685200.</t>
  </si>
  <si>
    <t>XB-ART-47285</t>
  </si>
  <si>
    <t>DOID:12712</t>
  </si>
  <si>
    <t>nephronophthisis</t>
  </si>
  <si>
    <t>Hoff, S., Halbritter, J., Epting, D., Frank, V., Nguyen, T.M., van Reeuwijk, J., et al. (2013). ANKS6 is a central component of a nephronophthisis module linking NEK8 to INVS and NPHP3. Nat Genet 45(8), 951-956. doi: 10.1038/ng.2681.</t>
  </si>
  <si>
    <t>XB-ART-47275</t>
  </si>
  <si>
    <t>DOID:0110008</t>
  </si>
  <si>
    <t>achromatopsia 3</t>
  </si>
  <si>
    <t>Liu, C., Sherpa, T., and Varnum, M.D. (2013). Disease-associated mutations in CNGB3 promote cytotoxicity in photoreceptor-derived cells. Mol Vis 19, 1268-1281.</t>
  </si>
  <si>
    <t>DOID:4448</t>
  </si>
  <si>
    <t>macular degeneration</t>
  </si>
  <si>
    <t>XB-ART-47246</t>
  </si>
  <si>
    <t>DOID:0060397</t>
  </si>
  <si>
    <t>chromosome 15q26-qter deletion syndrome</t>
  </si>
  <si>
    <t>Lalani, S.R., Ware, S.M., Wang, X., Zapata, G., Tian, Q., Franco, L.M., et al. (2013). MCTP2 is a dosage-sensitive gene required for cardiac outflow tract development. Hum Mol Genet 22(21), 4339-4348. doi: 10.1093/hmg/ddt283.</t>
  </si>
  <si>
    <t>DOID:9955</t>
  </si>
  <si>
    <t>hypoplastic left heart syndrome</t>
  </si>
  <si>
    <t>XB-ART-47162</t>
  </si>
  <si>
    <t>Woodward, O.M., Tukaye, D.N., Cui, J., Greenwell, P., Constantoulakis, L.M., Parker, B.S., et al. (2013). Gout-causing Q141K mutation in ABCG2 leads to instability of the nucleotide-binding domain and can be corrected with small molecules. Proc Natl Acad Sci U S A 110(13), 5223-5228. doi: 10.1073/pnas.1214530110.</t>
  </si>
  <si>
    <t>XB-ART-47052</t>
  </si>
  <si>
    <t>Lee, J., Lee, B.K., and Gross, J.M. (2013). Bcl6a function is required during optic cup formation to prevent p53-dependent apoptosis and colobomata. Hum Mol Genet 22(17), 3568-3582. doi: 10.1093/hmg/ddt211.</t>
  </si>
  <si>
    <t>DOID:12270</t>
  </si>
  <si>
    <t>coloboma</t>
  </si>
  <si>
    <t>XB-ART-46995</t>
  </si>
  <si>
    <t>DOID:9970</t>
  </si>
  <si>
    <t>obesity</t>
  </si>
  <si>
    <t>Punzon, I., Latapie, V., Le Mevel, S., Hagneau, A., Jolivet, P., Palmier, K., et al. (2013). Towards a humanized PPARgamma reporter system for in vivo screening of obesogens. Mol Cell Endocrinol 374(1-2), 1-9. doi: 10.1016/j.mce.2013.04.004.</t>
  </si>
  <si>
    <t>XB-ART-46980</t>
  </si>
  <si>
    <t>DOID:3068</t>
  </si>
  <si>
    <t>glioblastoma multiforme</t>
  </si>
  <si>
    <t>De Robertis, A., Valensin, S., Rossi, M., Tunici, P., Verani, M., De Rosa, A., et al. (2013). Identification and characterization of a small-molecule inhibitor of Wnt signaling in glioblastoma cells. Mol Cancer Ther 12(7), 1180-1189. doi: 10.1158/1535-7163.Mct-12-1176-t.</t>
  </si>
  <si>
    <t>XB-ART-46962</t>
  </si>
  <si>
    <t>DOID:0050658</t>
  </si>
  <si>
    <t>Bart-Pumphrey syndrome</t>
  </si>
  <si>
    <t>Scott, C.A., Tattersall, D., O'Toole, E.A., and Kelsell, D.P. (2012). Connexins in epidermal homeostasis and skin disease. Biochim Biophys Acta 1818(8), 1952-1961. doi: 10.1016/j.bbamem.2011.09.004.</t>
  </si>
  <si>
    <t>DOID:1697</t>
  </si>
  <si>
    <t>ichthyosis</t>
  </si>
  <si>
    <t>XB-ART-46933</t>
  </si>
  <si>
    <t>DOID:0060250</t>
  </si>
  <si>
    <t>idiopathic scoliosis</t>
  </si>
  <si>
    <t>Lambert, F.M., Malinvaud, D., Gratacap, M., Straka, H., and Vidal, P.P. (2013). Restricted neural plasticity in vestibulospinal pathways after unilateral labyrinthectomy as the origin for scoliotic deformations. J Neurosci 33(16), 6845-6856. doi: 10.1523/jneurosci.4842-12.2013.</t>
  </si>
  <si>
    <t>XB-ART-4686</t>
  </si>
  <si>
    <t>Kronengold, J., Trexler, E.B., Bukauskas, F.F., Bargiello, T.A., and Verselis, V.K. (2003). Single-channel SCAM identifies pore-lining residues in the first extracellular loop and first transmembrane domains of Cx46 hemichannels. J Gen Physiol 122(4), 389-405. doi: 10.1085/jgp.200308861.</t>
  </si>
  <si>
    <t>XB-ART-46781</t>
  </si>
  <si>
    <t>Chernet, B.T., and Levin, M. (2013). Transmembrane voltage potential is an essential cellular parameter for the detection and control of tumor development in a Xenopus model. Dis Model Mech 6(3), 595-607. doi: 10.1242/dmm.010835.</t>
  </si>
  <si>
    <t>XB-ART-46732</t>
  </si>
  <si>
    <t>DOID:0050795</t>
  </si>
  <si>
    <t>cone dystrophy</t>
  </si>
  <si>
    <t>Smith, K.E., Wilkie, S.E., Tebbs-Warner, J.T., Jarvis, B.J., Gallasch, L., Stocker, M., et al. (2012). Functional analysis of missense mutations in Kv8.2 causing cone dystrophy with supernormal rod electroretinogram. J Biol Chem 287(52), 43972-43983. doi: 10.1074/jbc.M112.388033.</t>
  </si>
  <si>
    <t>XB-ART-46633</t>
  </si>
  <si>
    <t>DOID:0110858</t>
  </si>
  <si>
    <t>polycystic kidney disease 1</t>
  </si>
  <si>
    <t>Streets, A.J., Wessely, O., Peters, D.J., and Ong, A.C. (2013). Hyperphosphorylation of polycystin-2 at a critical residue in disease reveals an essential role for polycystin-1-regulated dephosphorylation. Hum Mol Genet 22(10), 1924-1939. doi: 10.1093/hmg/ddt031.</t>
  </si>
  <si>
    <t>DOID:0110859</t>
  </si>
  <si>
    <t>polycystic kidney disease 2</t>
  </si>
  <si>
    <t>XB-ART-46597</t>
  </si>
  <si>
    <t>Edvardson, S., Oz, S., Abulhijaa, F.A., Taher, F.B., Shaag, A., Zenvirt, S., et al. (2013). Early infantile epileptic encephalopathy associated with a high voltage gated calcium channelopathy. J Med Genet 50(2), 118-123. doi: 10.1136/jmedgenet-2012-101223.</t>
  </si>
  <si>
    <t>XB-ART-46554</t>
  </si>
  <si>
    <t>DOID:3911</t>
  </si>
  <si>
    <t>progeria</t>
  </si>
  <si>
    <t>Kaufmann, A., Heinemann, F., Radmacher, M., and Stick, R. (2011). Amphibian oocyte nuclei expressing lamin A with the progeria mutation E145K exhibit an increased elastic modulus. Nucleus 2(4), 310-319. doi: 10.4161/nucl.2.4.16119.</t>
  </si>
  <si>
    <t>XB-ART-46440</t>
  </si>
  <si>
    <t>Jinwal, U.K., Akoury, E., Abisambra, J.F., O'Leary, J.C., 3rd, Thompson, A.D., Blair, L.J., et al. (2013). Imbalance of Hsp70 family variants fosters tau accumulation. Faseb j 27(4), 1450-1459. doi: 10.1096/fj.12-220889.</t>
  </si>
  <si>
    <t>XB-ART-46434</t>
  </si>
  <si>
    <t>DOID:0070007</t>
  </si>
  <si>
    <t>Seckel syndrome 1</t>
  </si>
  <si>
    <t>Peterson, S.E., Li, Y., Wu-Baer, F., Chait, B.T., Baer, R., Yan, H., et al. (2013). Activation of DSB processing requires phosphorylation of CtIP by ATR. Mol Cell 49(4), 657-667. doi: 10.1016/j.molcel.2012.11.020.</t>
  </si>
  <si>
    <t>DOID:0070013</t>
  </si>
  <si>
    <t>Seckel syndrome 2</t>
  </si>
  <si>
    <t>xb-art-46414</t>
  </si>
  <si>
    <t>Sareen, A., Chaudhury, I., Adams, N., and Sobeck, A. (2012). Fanconi anemia proteins FANCD2 and FANCI exhibit different DNA damage responses during S-phase. Nucleic Acids Res 40(17), 8425-8439. doi: 10.1093/nar/gks638.</t>
  </si>
  <si>
    <t>XB-ART-46403</t>
  </si>
  <si>
    <t>Wang, F., Hu, W., Xian, J., Ohnuma, S., and Brenton, J.D. (2013). The Xenopus Tgfbi is required for embryogenesis through regulation of canonical Wnt signalling. Dev Biol 379(1), 16-27. doi: 10.1016/j.ydbio.2012.11.010.</t>
  </si>
  <si>
    <t>XB-ART-46372</t>
  </si>
  <si>
    <t>Chen, A.P., Chang, M.H., and Romero, M.F. (2012). Functional analysis of nonsynonymous single nucleotide polymorphisms in human SLC26A9. Hum Mutat 33(8), 1275-1284. doi: 10.1002/humu.22107.</t>
  </si>
  <si>
    <t>DOID:0060744</t>
  </si>
  <si>
    <t>Pendred Syndrome</t>
  </si>
  <si>
    <t>XB-ART-46336</t>
  </si>
  <si>
    <t>Khan, S., Rammeloo, A.W., and Heikkila, J.J. (2012). Withaferin A induces proteasome inhibition, endoplasmic reticulum stress, the heat shock response and acquisition of thermotolerance. PLoS One 7(11), e50547. doi: 10.1371/journal.pone.0050547.</t>
  </si>
  <si>
    <t>XB-ART-46277</t>
  </si>
  <si>
    <t>del Viso, F., Bhattacharya, D., Kong, Y., Gilchrist, M.J., and Khokha, M.K. (2012). Exon capture and bulk segregant analysis: rapid discovery of causative mutations using high-throughput sequencing. BMC Genomics 13, 649. doi: 10.1186/1471-2164-13-649.</t>
  </si>
  <si>
    <t>XB-ART-46254</t>
  </si>
  <si>
    <t>Lobikin, M., Chernet, B., Lobo, D., and Levin, M. (2012). Resting potential, oncogene-induced tumorigenesis, and metastasis: the bioelectric basis of cancer in vivo. Phys Biol 9(6), 065002. doi: 10.1088/1478-3975/9/6/065002.</t>
  </si>
  <si>
    <t>XB-ART-46213</t>
  </si>
  <si>
    <t>van Veenendaal, N.R., Ulmer, B., Boskovski, M.T., Fang, X., Khokha, M.K., Wendler, C.C., et al. (2013). Embryonic exposure to propylthiouracil disrupts left-right patterning in Xenopus embryos. Faseb j 27(2), 684-691. doi: 10.1096/fj.12-218073.</t>
  </si>
  <si>
    <t>DOID:12361</t>
  </si>
  <si>
    <t>Graves' disease</t>
  </si>
  <si>
    <t>XB-ART-46206</t>
  </si>
  <si>
    <t>Senthil Kumar, G., Kyle, J.W., Minogue, P.J., Dinesh Kumar, K., Vasantha, K., Berthoud, V.M., et al. (2013). An MIP/AQP0 mutation with impaired trafficking and function underlies an autosomal dominant congenital lamellar cataract. Exp Eye Res 110, 136-141. doi: 10.1016/j.exer.2012.10.010.</t>
  </si>
  <si>
    <t>XB-ART-46160</t>
  </si>
  <si>
    <t>Parodi, J., Ochoa-de la Paz, L., Miledi, R., and Martinez-Torres, A. (2012). Functional and structural effects of amyloid-beta aggregate on Xenopus laevis oocytes. Mol Cells 34(4), 349-355. doi: 10.1007/s10059-012-2247-8.</t>
  </si>
  <si>
    <t>XB-ART-46091</t>
  </si>
  <si>
    <t>Brooks, E.R., and Wallingford, J.B. (2012). Control of vertebrate intraflagellar transport by the planar cell polarity effector Fuz. J Cell Biol 198(1), 37-45. doi: 10.1083/jcb.201204072.</t>
  </si>
  <si>
    <t>XB-ART-460</t>
  </si>
  <si>
    <t>Shcheynikov, N., Wang, Y., Park, M., Ko, S.B., Dorwart, M., Naruse, S., et al. (2006). Coupling modes and stoichiometry of Cl-/HCO3- exchange by slc26a3 and slc26a6. J Gen Physiol 127(5), 511-524. doi: 10.1085/jgp.200509392.</t>
  </si>
  <si>
    <t>XB-ART-45986</t>
  </si>
  <si>
    <t>DOID:0110644</t>
  </si>
  <si>
    <t>long QT syndrome 1</t>
  </si>
  <si>
    <t>Aidery, P., Kisselbach, J., Schweizer, P.A., Becker, R., Katus, H.A., and Thomas, D. (2012). Impaired ion channel function related to a common KCNQ1 mutation - implications for risk stratification in long QT syndrome 1. Gene 511(1), 26-33. doi: 10.1016/j.gene.2012.09.041.</t>
  </si>
  <si>
    <t>XB-ART-45943</t>
  </si>
  <si>
    <t>Kaya, F., Mannioui, A., Chesneau, A., Sekizar, S., Maillard, E., Ballagny, C., et al. (2012). Live imaging of targeted cell ablation in Xenopus: a new model to study demyelination and repair. J Neurosci 32(37), 12885-12895. doi: 10.1523/jneurosci.2252-12.2012.</t>
  </si>
  <si>
    <t>XB-ART-45822</t>
  </si>
  <si>
    <t>DOID:10907</t>
  </si>
  <si>
    <t>microcephaly</t>
  </si>
  <si>
    <t>Hirano, T. (2012). Condensins: universal organizers of chromosomes with diverse functions. Genes Dev 26(15), 1659-1678. doi: 10.1101/gad.194746.112.</t>
  </si>
  <si>
    <t>XB-ART-4580</t>
  </si>
  <si>
    <t>DOID:1203</t>
  </si>
  <si>
    <t>drug-induced mental disorder</t>
  </si>
  <si>
    <t>Stancheva, I., Collins, A.L., Van den Veyver, I.B., Zoghbi, H., and Meehan, R.R. (2003). A mutant form of MeCP2 protein associated with human Rett syndrome cannot be displaced from methylated DNA by notch in Xenopus embryos. Mol Cell 12(2), 425-435.</t>
  </si>
  <si>
    <t>XB-ART-45785</t>
  </si>
  <si>
    <t>DOID:3635</t>
  </si>
  <si>
    <t>congenital myasthenic syndrome</t>
  </si>
  <si>
    <t>Walogorsky, M., Mongeon, R., Wen, H., Mandel, G., and Brehm, P. (2012). Acetylcholine receptor gating in a zebrafish model for slow-channel syndrome. J Neurosci 32(23), 7941-7948. doi: 10.1523/jneurosci.0158-12.2012.</t>
  </si>
  <si>
    <t>XB-ART-45637</t>
  </si>
  <si>
    <t>DOID:3070</t>
  </si>
  <si>
    <t>malignant glioma</t>
  </si>
  <si>
    <t>Yuan, B., Xian, R., Ma, J., Chen, Y., Lin, C., and Song, Y. (2012). Isthmin inhibits glioma growth through antiangiogenesis in vivo. J Neurooncol 109(2), 245-252. doi: 10.1007/s11060-012-0910-8.</t>
  </si>
  <si>
    <t>XB-ART-45620</t>
  </si>
  <si>
    <t>Richman, D.P., Yu, Y., Lee, T.T., Tseng, P.Y., Yu, W.P., Maselli, R.A., et al. (2012). Dominantly inherited myotonia congenita resulting from a mutation that increases open probability of the muscle chloride channel CLC-1. Neuromolecular Med 14(4), 328-337. doi: 10.1007/s12017-012-8190-1.</t>
  </si>
  <si>
    <t>XB-ART-45469</t>
  </si>
  <si>
    <t>Rubinos, C., Sanchez, H.A., Verselis, V.K., and Srinivas, M. (2012). Mechanism of inhibition of connexin channels by the quinine derivative N-benzylquininium. J Gen Physiol 139(1), 69-82. doi: 10.1085/jgp.201110678.</t>
  </si>
  <si>
    <t>XB-ART-45452</t>
  </si>
  <si>
    <t>DOID:10283</t>
  </si>
  <si>
    <t>prostate cancer</t>
  </si>
  <si>
    <t>Li, L., Wen, L., Gong, Y., Mei, G., Liu, J., Chen, Y., et al. (2012). Xenopus as a model system for the study of GOLPH2/GP73 function: Xenopus GOLPH2 is required for pronephros development. PLoS One 7(6), e38939. doi: 10.1371/journal.pone.0038939.</t>
  </si>
  <si>
    <t>DOID:263</t>
  </si>
  <si>
    <t>kidney cancer</t>
  </si>
  <si>
    <t>DOID:409</t>
  </si>
  <si>
    <t>liver disease</t>
  </si>
  <si>
    <t>DOID:934</t>
  </si>
  <si>
    <t>viral infectious disease</t>
  </si>
  <si>
    <t>XB-ART-45396</t>
  </si>
  <si>
    <t>DOID:1928</t>
  </si>
  <si>
    <t>Williams-Beuren syndrome</t>
  </si>
  <si>
    <t>Barnett, C., Yazgan, O., Kuo, H.C., Malakar, S., Thomas, T., Fitzgerald, A., et al. (2012). Williams Syndrome Transcription Factor is critical for neural crest cell function in Xenopus laevis. Mech Dev 129(9-12), 324-338. doi: 10.1016/j.mod.2012.06.001.</t>
  </si>
  <si>
    <t>XB-ART-45358</t>
  </si>
  <si>
    <t>DOID:0060854</t>
  </si>
  <si>
    <t>autosomal recessive pseudohypoaldosteronism type 1</t>
  </si>
  <si>
    <t>Krumm, P., Giraldez, T., Alvarez de la Rosa, D., Clauss, W.G., Fronius, M., and Althaus, M. (2012). Thiol-reactive compounds from garlic inhibit the epithelial sodium channel (ENaC). Bioorg Med Chem 20(13), 3979-3984. doi: 10.1016/j.bmc.2012.05.021.</t>
  </si>
  <si>
    <t>DOID:11396</t>
  </si>
  <si>
    <t>pulmonary edema</t>
  </si>
  <si>
    <t>XB-ART-45330</t>
  </si>
  <si>
    <t>Leier, G., Bangel-Ruland, N., Sobczak, K., Knieper, Y., and Weber, W.M. (2012). Sildenafil acts as potentiator and corrector of CFTR but might be not suitable for the treatment of CF lung disease. Cell Physiol Biochem 29(5-6), 775-790. doi: 10.1159/000265129.</t>
  </si>
  <si>
    <t>XB-ART-45265</t>
  </si>
  <si>
    <t>Berg, J., Yang, H., and Jan, L.Y. (2012). Ca2+-activated Cl- channels at a glance. J Cell Sci 125(Pt 6), 1367-1371. doi: 10.1242/jcs.093260.</t>
  </si>
  <si>
    <t>XB-ART-45224</t>
  </si>
  <si>
    <t>DOID:10579</t>
  </si>
  <si>
    <t>leukodystrophy</t>
  </si>
  <si>
    <t>Jeworutzki, E., Lopez-Hernandez, T., Capdevila-Nortes, X., Sirisi, S., Bengtsson, L., Montolio, M., et al. (2012). GlialCAM, a protein defective in a leukodystrophy, serves as a ClC-2 Cl(-) channel auxiliary subunit. Neuron 73(5), 951-961. doi: 10.1016/j.neuron.2011.12.039.</t>
  </si>
  <si>
    <t>XB-ART-45150</t>
  </si>
  <si>
    <t>Nutt, L.K. (2012). The Xenopus oocyte: a model for studying the metabolic regulation of cancer cell death. Semin Cell Dev Biol 23(4), 412-418. doi: 10.1016/j.semcdb.2012.03.015.</t>
  </si>
  <si>
    <t>XB-ART-45061</t>
  </si>
  <si>
    <t>DOID:0060844</t>
  </si>
  <si>
    <t>Norrie disease</t>
  </si>
  <si>
    <t>Xu, S., Cheng, F., Liang, J., Wu, W., and Zhang, J. (2012). Maternal xNorrin, a canonical Wnt signaling agonist and TGF-beta antagonist, controls early neuroectoderm specification in Xenopus. PLoS Biol 10(3), e1001286. doi: 10.1371/journal.pbio.1001286.</t>
  </si>
  <si>
    <t>XB-ART-44961</t>
  </si>
  <si>
    <t>Kennedy, A.E., and Dickinson, A.J. (2012). Median facial clefts in Xenopus laevis: roles of retinoic acid signaling and homeobox genes. Dev Biol 365(1), 229-240. doi: 10.1016/j.ydbio.2012.02.033.</t>
  </si>
  <si>
    <t>XB-ART-4496</t>
  </si>
  <si>
    <t>DOID:0110873</t>
  </si>
  <si>
    <t>holoprosencephaly 9</t>
  </si>
  <si>
    <t>Roessler, E., Du, Y.Z., Mullor, J.L., Casas, E., Allen, W.P., Gillessen-Kaesbach, G., et al. (2003). Loss-of-function mutations in the human GLI2 gene are associated with pituitary anomalies and holoprosencephaly-like features. Proc Natl Acad Sci U S A 100(23), 13424-13429. doi: 10.1073/pnas.2235734100.</t>
  </si>
  <si>
    <t>XB-ART-44918</t>
  </si>
  <si>
    <t>Harney, A.S., Meade, T.J., and LaBonne, C. (2012). Targeted inactivation of Snail family EMT regulatory factors by a Co(III)-Ebox conjugate. PLoS One 7(2), e32318. doi: 10.1371/journal.pone.0032318.</t>
  </si>
  <si>
    <t>XB-ART-44757</t>
  </si>
  <si>
    <t>Cast, A.E., Gao, C., Amack, J.D., and Ware, S.M. (2012). An essential and highly conserved role for Zic3 in left-right patterning, gastrulation and convergent extension morphogenesis. Dev Biol 364(1), 22-31. doi: 10.1016/j.ydbio.2012.01.011.</t>
  </si>
  <si>
    <t>XB-ART-4465</t>
  </si>
  <si>
    <t>Macdonald, R.L., Bianchi, M.T., and Feng, H. (2003). Mutations linked to generalized epilepsy in humans reduce GABA(A) receptor current. Exp Neurol 184 Suppl 1, S58-67.</t>
  </si>
  <si>
    <t>DOID:1827</t>
  </si>
  <si>
    <t>idiopathic generalized epilepsy</t>
  </si>
  <si>
    <t>XB-ART-44633</t>
  </si>
  <si>
    <t>Ishida, S., Sakamoto, Y., Nishio, T., Baulac, S., Kuwamura, M., Ohno, Y., et al. (2012). Kcna1-mutant rats dominantly display myokymia, neuromyotonia and spontaneous epileptic seizures. Brain Res 1435, 154-166. doi: 10.1016/j.brainres.2011.11.023.</t>
  </si>
  <si>
    <t>XB-ART-44607</t>
  </si>
  <si>
    <t>Martins, J.R., Kongsuphol, P., Sammels, E., Dahimene, S., Aldehni, F., Clarke, L.A., et al. (2011). F508del-CFTR increases intracellular Ca(2+) signaling that causes enhanced calcium-dependent Cl(-) conductance in cystic fibrosis. Biochim Biophys Acta 1812(11), 1385-1392. doi: 10.1016/j.bbadis.2011.08.008.</t>
  </si>
  <si>
    <t>XB-ART-44499</t>
  </si>
  <si>
    <t>Oropeza, D., and Horb, M. (2012). Transient expression of Ngn3 in Xenopus endoderm promotes early and ectopic development of pancreatic beta and delta cells. Genesis 50(3), 271-285. doi: 10.1002/dvg.20828.</t>
  </si>
  <si>
    <t>XB-ART-4438</t>
  </si>
  <si>
    <t>DOID:14503</t>
  </si>
  <si>
    <t>neuronal ceroid lipofuscinosis</t>
  </si>
  <si>
    <t>Wlodawer, A., Durell, S.R., Li, M., Oyama, H., Oda, K., and Dunn, B.M. (2003). A model of tripeptidyl-peptidase I (CLN2), a ubiquitous and highly conserved member of the sedolisin family of serine-carboxyl peptidases. BMC Struct Biol 3, 8. doi: 10.1186/1472-6807-3-8.</t>
  </si>
  <si>
    <t>XB-ART-44312</t>
  </si>
  <si>
    <t>DOID:0050741</t>
  </si>
  <si>
    <t>alcohol dependence</t>
  </si>
  <si>
    <t>Johnson, W.D., 2nd, Howard, R.J., Trudell, J.R., and Harris, R.A. (2012). The TM2 6' position of GABA(A) receptors mediates alcohol inhibition. J Pharmacol Exp Ther 340(2), 445-456. doi: 10.1124/jpet.111.188037.</t>
  </si>
  <si>
    <t>XB-ART-44233</t>
  </si>
  <si>
    <t>Strutz-Seebohm, N., Pusch, M., Wolf, S., Stoll, R., Tapken, D., Gerwert, K., et al. (2011). Structural basis of slow activation gating in the cardiac I Ks channel complex. Cell Physiol Biochem 27(5), 443-452. doi: 10.1159/000329965.</t>
  </si>
  <si>
    <t>DOID:0110647</t>
  </si>
  <si>
    <t>long QT syndrome 5</t>
  </si>
  <si>
    <t>XB-ART-4386</t>
  </si>
  <si>
    <t>Abrams, C.K., Freidin, M., Bukauskas, F., Dobrenis, K., Bargiello, T.A., Verselis, V.K., et al. (2003). Pathogenesis of X-linked Charcot-Marie-Tooth disease: differential effects of two mutations in connexin 32. J Neurosci 23(33), 10548-10558.</t>
  </si>
  <si>
    <t>XB-ART-438</t>
  </si>
  <si>
    <t>De Smet, F., Carmeliet, P., and Autiero, M. (2006). Fishing and frogging for anti-angiogenic drugs. Nat Chem Biol 2(5), 228-229. doi: 10.1038/nchembio0506-228.</t>
  </si>
  <si>
    <t>XB-ART-43643</t>
  </si>
  <si>
    <t>Tsuji-Wakisaka, K., Akao, M., Ishii, T.M., Ashihara, T., Makiyama, T., Ohno, S., et al. (2011). Identification and functional characterization of KCNQ1 mutations around the exon 7-intron 7 junction affecting the splicing process. Biochim Biophys Acta 1812(11), 1452-1459. doi: 10.1016/j.bbadis.2011.07.011.</t>
  </si>
  <si>
    <t>XB-ART-43588</t>
  </si>
  <si>
    <t>DOID:0090045</t>
  </si>
  <si>
    <t>childhood onset GLUT1 deficiency syndrome 2</t>
  </si>
  <si>
    <t>Flatt, J.F., Guizouarn, H., Burton, N.M., Borgese, F., Tomlinson, R.J., Forsyth, R.J., et al. (2011). Stomatin-deficient cryohydrocytosis results from mutations in SLC2A1: a novel form of GLUT1 deficiency syndrome. Blood 118(19), 5267-5277. doi: 10.1182/blood-2010-12-326645.</t>
  </si>
  <si>
    <t>XB-ART-43468</t>
  </si>
  <si>
    <t>Bartlett, H., Veenstra, G.J., and Weeks, D.L. (2010). Examining the cardiac NK-2 genes in early heart development. Pediatr Cardiol 31(3), 335-341. doi: 10.1007/s00246-009-9605-0.</t>
  </si>
  <si>
    <t>XB-ART-43445</t>
  </si>
  <si>
    <t>Fonar, Y., and Frank, D. (2011). FAK and WNT signaling: the meeting of two pathways in cancer and development. Anticancer Agents Med Chem 11(7), 600-606.</t>
  </si>
  <si>
    <t>XB-ART-4344</t>
  </si>
  <si>
    <t>Levy, G., Lutz, I., Kruger, A., and Kloas, W. (2004). Bisphenol A induces feminization in Xenopus laevis tadpoles. Environ Res 94(1), 102-111.</t>
  </si>
  <si>
    <t>XB-ART-43397</t>
  </si>
  <si>
    <t>Maher, G.J., Hilton, E.N., Urquhart, J.E., Davidson, A.E., Spencer, H.L., Black, G.C., et al. (2011). The cataract-associated protein TMEM114, and TMEM235, are glycosylated transmembrane proteins that are distinct from claudin family members. FEBS Lett 585(14), 2187-2192. doi: 10.1016/j.febslet.2011.05.060.</t>
  </si>
  <si>
    <t>XB-ART-43375</t>
  </si>
  <si>
    <t>DOID:0050759</t>
  </si>
  <si>
    <t>myotonic dystrophy type 2</t>
  </si>
  <si>
    <t>Calcaterra, N.B., Armas, P., Weiner, A.M., and Borgognone, M. (2010). CNBP: a multifunctional nucleic acid chaperone involved in cell death and proliferation control. IUBMB Life 62(10), 707-714. doi: 10.1002/iub.379.</t>
  </si>
  <si>
    <t>XB-ART-43237</t>
  </si>
  <si>
    <t>Allegrucci, C., Rushton, M.D., Dixon, J.E., Sottile, V., Shah, M., Kumari, R., et al. (2011). Epigenetic reprogramming of breast cancer cells with oocyte extracts. Mol Cancer 10(1), 7. doi: 10.1186/1476-4598-10-7.</t>
  </si>
  <si>
    <t>XB-ART-43199</t>
  </si>
  <si>
    <t>Kaltenbrun, E., Tandon, P., Amin, N.M., Waldron, L., Showell, C., and Conlon, F.L. (2011). Xenopus: An emerging model for studying congenital heart disease. Birth Defects Res A Clin Mol Teratol 91(6), 495-510. doi: 10.1002/bdra.20793.</t>
  </si>
  <si>
    <t>XB-ART-43142</t>
  </si>
  <si>
    <t>Johnstone, T.B., Gu, Z., Yoshimura, R.F., Villegier, A.S., Hogenkamp, D.J., Whittemore, E.R., et al. (2011). Allosteric modulation of related ligand-gated ion channels synergistically induces long-term potentiation in the hippocampus and enhances cognition. J Pharmacol Exp Ther 336(3), 908-915. doi: 10.1124/jpet.110.176255.</t>
  </si>
  <si>
    <t>XB-ART-43125</t>
  </si>
  <si>
    <t>Vincensini, L., Blisnick, T., and Bastin, P. (2011). [The importance of model organisms to study cilia and flagella biology]. Biol Aujourdhui 205(1), 5-28. doi: 10.1051/jbio/2011005.</t>
  </si>
  <si>
    <t>XB-ART-43032</t>
  </si>
  <si>
    <t>DOID:0050127</t>
  </si>
  <si>
    <t>sinusitis</t>
  </si>
  <si>
    <t>Dubaissi, E., and Papalopulu, N. (2011). Embryonic frog epidermis: a model for the study of cell-cell interactions in the development of mucociliary disease. Dis Model Mech 4(2), 179-192. doi: 10.1242/dmm.006494.</t>
  </si>
  <si>
    <t>DOID:3559</t>
  </si>
  <si>
    <t>pseudomyxoma peritonei</t>
  </si>
  <si>
    <t>DOID:4483</t>
  </si>
  <si>
    <t>rhinitis</t>
  </si>
  <si>
    <t>XB-ART-42952</t>
  </si>
  <si>
    <t>DOID:12704</t>
  </si>
  <si>
    <t>ataxia telangiectasia</t>
  </si>
  <si>
    <t>Cosentino, C., Grieco, D., and Costanzo, V. (2011). ATM activates the pentose phosphate pathway promoting anti-oxidant defence and DNA repair. Embo j 30(3), 546-555. doi: 10.1038/emboj.2010.330.</t>
  </si>
  <si>
    <t>XB-ART-42889</t>
  </si>
  <si>
    <t>Bell, M.R., Belarde, J.A., Johnson, H.F., and Aizenman, C.D. (2011). A neuroprotective role for polyamines in a Xenopus tadpole model of epilepsy. Nat Neurosci 14(4), 505-512. doi: 10.1038/nn.2777.</t>
  </si>
  <si>
    <t>XB-ART-42816</t>
  </si>
  <si>
    <t>Imbrici, P., D'Adamo, M.C., Grottesi, A., Biscarini, A., and Pessia, M. (2011). Episodic ataxia type 1 mutations affect fast inactivation of K+ channels by a reduction in either subunit surface expression or affinity for inactivation domain. Am J Physiol Cell Physiol 300(6), C1314-1322. doi: 10.1152/ajpcell.00456.2010.</t>
  </si>
  <si>
    <t>XB-ART-42765</t>
  </si>
  <si>
    <t>Fakhro, K.A., Choi, M., Ware, S.M., Belmont, J.W., Towbin, J.A., Lifton, R.P., et al. (2011). Rare copy number variations in congenital heart disease patients identify unique genes in left-right patterning. Proc Natl Acad Sci U S A 108(7), 2915-2920. doi: 10.1073/pnas.1019645108.</t>
  </si>
  <si>
    <t>XB-ART-42729</t>
  </si>
  <si>
    <t>DOID:331</t>
  </si>
  <si>
    <t>central nervous system disease</t>
  </si>
  <si>
    <t>Wallace, T.L., Callahan, P.M., Tehim, A., Bertrand, D., Tombaugh, G., Wang, S., et al. (2011). RG3487, a novel nicotinic alpha7 receptor partial agonist, improves cognition and sensorimotor gating in rodents. J Pharmacol Exp Ther 336(1), 242-253. doi: 10.1124/jpet.110.171892.</t>
  </si>
  <si>
    <t>XB-ART-4272</t>
  </si>
  <si>
    <t>DOID:0050336</t>
  </si>
  <si>
    <t>hypophosphatemia</t>
  </si>
  <si>
    <t>Virkki, L.V., Forster, I.C., Hernando, N., Biber, J., and Murer, H. (2003). Functional characterization of two naturally occurring mutations in the human sodium-phosphate cotransporter type IIa. J Bone Miner Res 18(12), 2135-2141. doi: 10.1359/jbmr.2003.18.12.2135.</t>
  </si>
  <si>
    <t>DOID:11476</t>
  </si>
  <si>
    <t>osteoporosis</t>
  </si>
  <si>
    <t>XB-ART-42713</t>
  </si>
  <si>
    <t>Abbas, L., Hajihashemi, S., Stead, L.F., Cooper, G.J., Ware, T.L., Munsey, T.S., et al. (2011). Functional and developmental expression of a zebrafish Kir1.1 (ROMK) potassium channel homologue Kcnj1. J Physiol 589(Pt 6), 1489-1503. doi: 10.1113/jphysiol.2010.200295.</t>
  </si>
  <si>
    <t>XB-ART-427</t>
  </si>
  <si>
    <t>DOID:302</t>
  </si>
  <si>
    <t>substance abuse</t>
  </si>
  <si>
    <t>Del Re, A.M., Dopico, A.M., and Woodward, J.J. (2006). Effects of the abused inhalant toluene on ethanol-sensitive potassium channels expressed in oocytes. Brain Res 1087(1), 75-82. doi: 10.1016/j.brainres.2006.03.031.</t>
  </si>
  <si>
    <t>XB-ART-42695</t>
  </si>
  <si>
    <t>Nytofte, N.S., Serrano, M.A., Monte, M.J., Gonzalez-Sanchez, E., Tumer, Z., Ladefoged, K., et al. (2011). A homozygous nonsense mutation (c.214C-&gt;A) in the biliverdin reductase alpha gene (BLVRA) results in accumulation of biliverdin during episodes of cholestasis. J Med Genet 48(4), 219-225. doi: 10.1136/jmg.2009.074567.</t>
  </si>
  <si>
    <t>XB-ART-42680</t>
  </si>
  <si>
    <t>Aidery, P., Kisselbach, J., Schweizer, P.A., Becker, R., Katus, H.A., and Thomas, D. (2011). Biophysical properties of mutant KCNQ1 S277L channels linked to hereditary long QT syndrome with phenotypic variability. Biochim Biophys Acta 1812(4), 488-494. doi: 10.1016/j.bbadis.2011.01.008.</t>
  </si>
  <si>
    <t>XB-ART-42622</t>
  </si>
  <si>
    <t>Peixoto, P.M., Lue, J.K., Ryu, S.Y., Wroble, B.N., Sible, J.C., and Kinnally, K.W. (2011). Mitochondrial apoptosis-induced channel (MAC) function triggers a Bax/Bak-dependent bystander effect. Am J Pathol 178(1), 48-54. doi: 10.1016/j.ajpath.2010.11.014.</t>
  </si>
  <si>
    <t>XB-ART-42546</t>
  </si>
  <si>
    <t>Zhang, K., Harada, Y., Wei, X., Shukla, D., Rajendran, A., Tawansy, K., et al. (2011). An essential role of the cysteine-rich domain of FZD4 in Norrin/Wnt signaling and familial exudative vitreoretinopathy. J Biol Chem 286(12), 10210-10215. doi: 10.1074/jbc.M110.194399.</t>
  </si>
  <si>
    <t>XB-ART-42492</t>
  </si>
  <si>
    <t>Wellhauser, L., Luna-Chavez, C., D'Antonio, C., Tainer, J., and Bear, C.E. (2011). ATP induces conformational changes in the carboxyl-terminal region of ClC-5. J Biol Chem 286(8), 6733-6741. doi: 10.1074/jbc.M110.175877.</t>
  </si>
  <si>
    <t>DOID:1074</t>
  </si>
  <si>
    <t>kidney failure</t>
  </si>
  <si>
    <t>XB-ART-42414</t>
  </si>
  <si>
    <t>Steinlein, O.K. (2010). Animal models for autosomal dominant frontal lobe epilepsy: on the origin of seizures. Expert Rev Neurother 10(12), 1859-1867. doi: 10.1586/ern.10.130.</t>
  </si>
  <si>
    <t>XB-ART-42381</t>
  </si>
  <si>
    <t>DOID:0060062</t>
  </si>
  <si>
    <t>familial juvenile hyperuricemic nephropathy</t>
  </si>
  <si>
    <t>Renigunta, A., Renigunta, V., Saritas, T., Decher, N., Mutig, K., and Waldegger, S. (2011). Tamm-Horsfall glycoprotein interacts with renal outer medullary potassium channel ROMK2 and regulates its function. J Biol Chem 286(3), 2224-2235. doi: 10.1074/jbc.M110.149880.</t>
  </si>
  <si>
    <t>XB-ART-42374</t>
  </si>
  <si>
    <t>Williams, D.M., Lopes, C.M., Rosenhouse-Dantsker, A., Connelly, H.L., Matavel, A., J, O.U., et al. (2010). Molecular basis of decreased Kir4.1 function in SeSAME/EAST syndrome. J Am Soc Nephrol 21(12), 2117-2129. doi: 10.1681/asn.2009121227.</t>
  </si>
  <si>
    <t>XB-ART-42372</t>
  </si>
  <si>
    <t>DOID:0060232</t>
  </si>
  <si>
    <t>branchiootic syndrome</t>
  </si>
  <si>
    <t>Neilson, K.M., Pignoni, F., Yan, B., and Moody, S.A. (2010). Developmental expression patterns of candidate cofactors for vertebrate six family transcription factors. Dev Dyn 239(12), 3446-3466. doi: 10.1002/dvdy.22484.</t>
  </si>
  <si>
    <t>XB-ART-42347</t>
  </si>
  <si>
    <t>Baez-Pagan, C.A., Martinez-Ortiz, Y., Otero-Cruz, J.D., Salgado-Villanueva, I.K., Velazquez, G., Ortiz-Acevedo, A., et al. (2008). Potential role of caveolin-1-positive domains in the regulation of the acetylcholine receptor's activatable pool: implications in the pathogenesis of a novel congenital myasthenic syndrome. Channels (Austin) 2(3), 180-190.</t>
  </si>
  <si>
    <t>XB-ART-4230</t>
  </si>
  <si>
    <t>Peng, Y., Yang, P.H., Guo, Y., Ng, S.S., Liu, J., Fung, P.C., et al. (2004). Catalase and peroxiredoxin 5 protect Xenopus embryos against alcohol-induced ocular anomalies. Invest Ophthalmol Vis Sci 45(1), 23-29.</t>
  </si>
  <si>
    <t>DOID:0050668</t>
  </si>
  <si>
    <t>alcohol-related birth defect</t>
  </si>
  <si>
    <t>XB-ART-42288</t>
  </si>
  <si>
    <t>DOID:0050566</t>
  </si>
  <si>
    <t>X-linked nonsyndromic deafness</t>
  </si>
  <si>
    <t>Naranjo, S., Voesenek, K., de la Calle-Mustienes, E., Robert-Moreno, A., Kokotas, H., Grigoriadou, M., et al. (2010). Multiple enhancers located in a 1-Mb region upstream of POU3F4 promote expression during inner ear development and may be required for hearing. Hum Genet 128(4), 411-419. doi: 10.1007/s00439-010-0864-x.</t>
  </si>
  <si>
    <t>XB-ART-42286</t>
  </si>
  <si>
    <t>Tazumi, S., Yabe, S., and Uchiyama, H. (2010). Paraxial T-box genes, Tbx6 and Tbx1, are required for cranial chondrogenesis and myogenesis. Dev Biol 346(2), 170-180. doi: 10.1016/j.ydbio.2010.07.028.</t>
  </si>
  <si>
    <t>XB-ART-42278</t>
  </si>
  <si>
    <t>Hernandez, L., Roux, K.J., Wong, E.S., Mounkes, L.C., Mutalif, R., Navasankari, R., et al. (2010). Functional coupling between the extracellular matrix and nuclear lamina by Wnt signaling in progeria. Dev Cell 19(3), 413-425. doi: 10.1016/j.devcel.2010.08.013.</t>
  </si>
  <si>
    <t>XB-ART-42276</t>
  </si>
  <si>
    <t>Alves-Sampaio, A., Troca-Marin, J.A., and Montesinos, M.L. (2010). NMDA-mediated regulation of DSCAM dendritic local translation is lost in a mouse model of Down's syndrome. J Neurosci 30(40), 13537-13548. doi: 10.1523/JNEUROSCI.3457-10.2010.</t>
  </si>
  <si>
    <t>XB-ART-42235</t>
  </si>
  <si>
    <t>DOID:0070037</t>
  </si>
  <si>
    <t>autosomal dominant non-syndromic intellectual disability 7</t>
  </si>
  <si>
    <t>Ogawa, Y., Nonaka, Y., Goto, T., Ohnishi, E., Hiramatsu, T., Kii, I., et al. (2010). Development of a novel selective inhibitor of the Down syndrome-related kinase Dyrk1A. Nat Commun 1, 86. doi: 10.1038/ncomms1090.</t>
  </si>
  <si>
    <t>XB-ART-42213</t>
  </si>
  <si>
    <t>DOID:0111113</t>
  </si>
  <si>
    <t>nephronophthisis 2</t>
  </si>
  <si>
    <t>Lienkamp, S., Ganner, A., Boehlke, C., Schmidt, T., Arnold, S.J., Schafer, T., et al. (2010). Inversin relays Frizzled-8 signals to promote proximal pronephros development. Proc Natl Acad Sci U S A 107(47), 20388-20393. doi: 10.1073/pnas.1013070107.</t>
  </si>
  <si>
    <t>XB-ART-42113</t>
  </si>
  <si>
    <t>Willemarck, N., Rysman, E., Brusselmans, K., Van Imschoot, G., Vanderhoydonc, F., Moerloose, K., et al. (2010). Aberrant activation of fatty acid synthesis suppresses primary cilium formation and distorts tissue development. Cancer Res 70(22), 9453-9462. doi: 10.1158/0008-5472.Can-10-2324.</t>
  </si>
  <si>
    <t>XB-ART-42112</t>
  </si>
  <si>
    <t>Thorne, C.A., Hanson, A.J., Schneider, J., Tahinci, E., Orton, D., Cselenyi, C.S., et al. (2010). Small-molecule inhibition of Wnt signaling through activation of casein kinase 1alpha. Nat Chem Biol 6(11), 829-836. doi: 10.1038/nchembio.453.</t>
  </si>
  <si>
    <t>XB-ART-42094</t>
  </si>
  <si>
    <t>Poulsen, H., Khandelia, H., Morth, J.P., Bublitz, M., Mouritsen, O.G., Egebjerg, J., et al. (2010). Neurological disease mutations compromise a C-terminal ion pathway in the Na(+)/K(+)-ATPase. Nature 467(7311), 99-102. doi: 10.1038/nature09309.</t>
  </si>
  <si>
    <t>DOID:0090056</t>
  </si>
  <si>
    <t>dystonia 12</t>
  </si>
  <si>
    <t>XB-ART-42082</t>
  </si>
  <si>
    <t>DOID:12206</t>
  </si>
  <si>
    <t>dengue hemorrhagic fever</t>
  </si>
  <si>
    <t>Hu, Z., Du, Y., Nomura, Y., and Dong, K. (2011). A sodium channel mutation identified in Aedes aegypti selectively reduces cockroach sodium channel sensitivity to type I, but not type II pyrethroids. Insect Biochem Mol Biol 41(1), 9-13. doi: 10.1016/j.ibmb.2010.09.005.</t>
  </si>
  <si>
    <t>XB-ART-42068</t>
  </si>
  <si>
    <t>Casey, L.M., Pistner, A.R., Belmonte, S.L., Migdalovich, D., Stolpnik, O., Nwakanma, F.E., et al. (2010). Small molecule disruption of G beta gamma signaling inhibits the progression of heart failure. Circ Res 107(4), 532-539. doi: 10.1161/circresaha.110.217075.</t>
  </si>
  <si>
    <t>XB-ART-42033</t>
  </si>
  <si>
    <t>Duning, K., Rosenbusch, D., Schluter, M.A., Tian, Y., Kunzelmann, K., Meyer, N., et al. (2010). Polycystin-2 activity is controlled by transcriptional coactivator with PDZ binding motif and PALS1-associated tight junction protein. J Biol Chem 285(44), 33584-33588. doi: 10.1074/jbc.C110.146381.</t>
  </si>
  <si>
    <t>XB-ART-42023</t>
  </si>
  <si>
    <t>Picollo, A., Malvezzi, M., and Accardi, A. (2010). Proton block of the CLC-5 Cl-/H+ exchanger. J Gen Physiol 135(6), 653-659. doi: 10.1085/jgp.201010428.</t>
  </si>
  <si>
    <t>XB-ART-42014</t>
  </si>
  <si>
    <t>Gradogna, A., Babini, E., Picollo, A., and Pusch, M. (2010). A regulatory calcium-binding site at the subunit interface of CLC-K kidney chloride channels. J Gen Physiol 136(3), 311-323. doi: 10.1085/jgp.201010455.</t>
  </si>
  <si>
    <t>XB-ART-42006</t>
  </si>
  <si>
    <t>DOID:1920</t>
  </si>
  <si>
    <t>hyperuricemia</t>
  </si>
  <si>
    <t>Jutabha, P., Anzai, N., Kitamura, K., Taniguchi, A., Kaneko, S., Yan, K., et al. (2010). Human sodium phosphate transporter 4 (hNPT4/SLC17A3) as a common renal secretory pathway for drugs and urate. J Biol Chem 285(45), 35123-35132. doi: 10.1074/jbc.M110.121301.</t>
  </si>
  <si>
    <t>XB-ART-41874</t>
  </si>
  <si>
    <t>Yang, H.S., Zhang, D.M., Deng, H.X., Peng, F., and Wei, Y.Q. (2010). Antitumor and anti-angiogenesis immunity induced by CR-SEREX-identified Xenopus RHAMM. Cancer Sci 101(4), 862-868. doi: 10.1111/j.1349-7006.2009.01473.x.</t>
  </si>
  <si>
    <t>XB-ART-41863</t>
  </si>
  <si>
    <t>Yang, J., Krishnamoorthy, G., Saxena, A., Zhang, G., Shi, J., Yang, H., et al. (2010). An epilepsy/dyskinesia-associated mutation enhances BK channel activation by potentiating Ca2+ sensing. Neuron 66(6), 871-883. doi: 10.1016/j.neuron.2010.05.009.</t>
  </si>
  <si>
    <t>DOID:543</t>
  </si>
  <si>
    <t>dystonia</t>
  </si>
  <si>
    <t>XB-ART-41813</t>
  </si>
  <si>
    <t>DOID:0050778</t>
  </si>
  <si>
    <t>Meckel syndrome</t>
  </si>
  <si>
    <t>Kim, S.K., Shindo, A., Park, T.J., Oh, E.C., Ghosh, S., Gray, R.S., et al. (2010). Planar cell polarity acts through septins to control collective cell movement and ciliogenesis. Science 329(5997), 1337-1340. doi: 10.1126/science.1191184.</t>
  </si>
  <si>
    <t>DOID:0070120</t>
  </si>
  <si>
    <t>Meckel syndrome 6</t>
  </si>
  <si>
    <t>DOID:0110134</t>
  </si>
  <si>
    <t>Bardet-Biedl syndrome 12</t>
  </si>
  <si>
    <t>XB-ART-41715</t>
  </si>
  <si>
    <t>DOID:0050690</t>
  </si>
  <si>
    <t>brachyolmia</t>
  </si>
  <si>
    <t>Loukin, S., Zhou, X., Su, Z., Saimi, Y., and Kung, C. (2010). Wild-type and brachyolmia-causing mutant TRPV4 channels respond directly to stretch force. J Biol Chem 285(35), 27176-27181. doi: 10.1074/jbc.M110.143370.</t>
  </si>
  <si>
    <t>XB-ART-41650</t>
  </si>
  <si>
    <t>Mazzuferi, M., Palma, E., Martinello, K., Maiolino, F., Roseti, C., Fucile, S., et al. (2010). Enhancement of GABA(A)-current run-down in the hippocampus occurs at the first spontaneous seizure in a model of temporal lobe epilepsy. Proc Natl Acad Sci U S A 107(7), 3180-3185. doi: 10.1073/pnas.0914710107.</t>
  </si>
  <si>
    <t>XB-ART-41621</t>
  </si>
  <si>
    <t>Berger, J., Hardt, M., Clauss, W.G., and Fronius, M. (2010). Basolateral Cl- uptake mechanisms in Xenopus laevis lung epithelium. Am J Physiol Regul Integr Comp Physiol 299(1), R92-100. doi: 10.1152/ajpregu.00749.2009.</t>
  </si>
  <si>
    <t>XB-ART-41564</t>
  </si>
  <si>
    <t>Mandel, E.M., Kaltenbrun, E., Callis, T.E., Zeng, X.X., Marques, S.R., Yelon, D., et al. (2010). The BMP pathway acts to directly regulate Tbx20 in the developing heart. Development 137(11), 1919-1929. doi: 10.1242/dev.043588.</t>
  </si>
  <si>
    <t>XB-ART-41536</t>
  </si>
  <si>
    <t>DOID:11727</t>
  </si>
  <si>
    <t>facioscapulohumeral muscular dystrophy</t>
  </si>
  <si>
    <t>Wuebbles, R.D., Long, S.W., Hanel, M.L., and Jones, P.L. (2010). Testing the effects of FSHD candidate gene expression in vertebrate muscle development. Int J Clin Exp Pathol 3(4), 386-400.</t>
  </si>
  <si>
    <t>XB-ART-41455</t>
  </si>
  <si>
    <t>DOID:4535</t>
  </si>
  <si>
    <t>hypotrichosis</t>
  </si>
  <si>
    <t>Shimomura, Y., Agalliu, D., Vonica, A., Luria, V., Wajid, M., Baumer, A., et al. (2010). APCDD1 is a novel Wnt inhibitor mutated in hereditary hypotrichosis simplex. Nature 464(7291), 1043-1047. doi: 10.1038/nature08875.</t>
  </si>
  <si>
    <t>XB-ART-41253</t>
  </si>
  <si>
    <t>Heneghan, J.F., Akhavein, A., Salas, M.J., Shmukler, B.E., Karniski, L.P., Vandorpe, D.H., et al. (2010). Regulated transport of sulfate and oxalate by SLC26A2/DTDST. Am J Physiol Cell Physiol 298(6), C1363-1375. doi: 10.1152/ajpcell.00004.2010.</t>
  </si>
  <si>
    <t>XB-ART-41232</t>
  </si>
  <si>
    <t>Hayes, T.B., Khoury, V., Narayan, A., Nazir, M., Park, A., Brown, T., et al. (2010). Atrazine induces complete feminization and chemical castration in male African clawed frogs (Xenopus laevis). Proc Natl Acad Sci U S A 107(10), 4612-4617. doi: 10.1073/pnas.0909519107.</t>
  </si>
  <si>
    <t>XB-ART-41225</t>
  </si>
  <si>
    <t>DOID:0050565</t>
  </si>
  <si>
    <t>autosomal recessive nonsyndromic deafness</t>
  </si>
  <si>
    <t>Tekin, M., Xia, X.J., Erdenetungalag, R., Cengiz, F.B., White, T.W., Radnaabazar, J., et al. (2010). GJB2 mutations in Mongolia: complex alleles, low frequency, and reduced fitness of the deaf. Ann Hum Genet 74(2), 155-164. doi: 10.1111/j.1469-1809.2010.00564.x.</t>
  </si>
  <si>
    <t>DOID:0110475</t>
  </si>
  <si>
    <t>autosomal recessive nonsyndromic deafness 1A</t>
  </si>
  <si>
    <t>DOID:0110564</t>
  </si>
  <si>
    <t>autosomal dominant nonsyndromic deafness 3A</t>
  </si>
  <si>
    <t>XB-ART-41075</t>
  </si>
  <si>
    <t>Bajpai, R., Chen, D.A., Rada-Iglesias, A., Zhang, J., Xiong, Y., Helms, J., et al. (2010). CHD7 cooperates with PBAF to control multipotent neural crest formation. Nature 463(7283), 958-962. doi: 10.1038/nature08733.</t>
  </si>
  <si>
    <t>XB-ART-41071</t>
  </si>
  <si>
    <t>Marrero, M.B., Lucas, R., Salet, C., Hauser, T.A., Mazurov, A., Lippiello, P.M., et al. (2010). An alpha7 nicotinic acetylcholine receptor-selective agonist reduces weight gain and metabolic changes in a mouse model of diabetes. J Pharmacol Exp Ther 332(1), 173-180. doi: 10.1124/jpet.109.154633.</t>
  </si>
  <si>
    <t>XB-ART-41002</t>
  </si>
  <si>
    <t>DOID:0060159</t>
  </si>
  <si>
    <t>organic acidemia</t>
  </si>
  <si>
    <t>Rauschenberger, K., Scholer, K., Sass, J.O., Sauer, S., Djuric, Z., Rumig, C., et al. (2010). A non-enzymatic function of 17beta-hydroxysteroid dehydrogenase type 10 is required for mitochondrial integrity and cell survival. EMBO Mol Med 2(2), 51-62. doi: 10.1002/emmm.200900055.</t>
  </si>
  <si>
    <t>DOID:9252</t>
  </si>
  <si>
    <t>amino acid metabolic disorder</t>
  </si>
  <si>
    <t>XB-ART-40926</t>
  </si>
  <si>
    <t>Lee, R.H., Mills, E.A., Schwartz, N., Bell, M.R., Deeg, K.E., Ruthazer, E.S., et al. (2010). Neurodevelopmental effects of chronic exposure to elevated levels of pro-inflammatory cytokines in a developing visual system. Neural Dev 5, 2. doi: 10.1186/1749-8104-5-2.</t>
  </si>
  <si>
    <t>XB-ART-40836</t>
  </si>
  <si>
    <t>DOID:0050460</t>
  </si>
  <si>
    <t>Wolf-Hirschhorn syndrome</t>
  </si>
  <si>
    <t>Li, Y., Trojer, P., Xu, C.F., Cheung, P., Kuo, A., Drury, W.J., 3rd, et al. (2009). The target of the NSD family of histone lysine methyltransferases depends on the nature of the substrate. J Biol Chem 284(49), 34283-34295. doi: 10.1074/jbc.M109.034462.</t>
  </si>
  <si>
    <t>DOID:14748</t>
  </si>
  <si>
    <t>Sotos syndrome</t>
  </si>
  <si>
    <t>DOID:9538</t>
  </si>
  <si>
    <t>multiple myeloma</t>
  </si>
  <si>
    <t>xb-art-40788</t>
  </si>
  <si>
    <t>Landais, I., Hiddingh, S., McCarroll, M., Yang, C., Sun, A., Turker, M.S., et al. (2009). Monoketone analogs of curcumin, a new class of Fanconi anemia pathway inhibitors. Mol Cancer 8, 133. doi: 10.1186/1476-4598-8-133.</t>
  </si>
  <si>
    <t>XB-ART-4077</t>
  </si>
  <si>
    <t>Rungroj, N., Devonald, M.A., Cuthbert, A.W., Reimann, F., Akkarapatumwong, V., Yenchitsomanus, P.T., et al. (2004). A novel missense mutation in AE1 causing autosomal dominant distal renal tubular acidosis retains normal transport function but is mistargeted in polarized epithelial cells. J Biol Chem 279(14), 13833-13838. doi: 10.1074/jbc.M400188200.</t>
  </si>
  <si>
    <t>XB-ART-40756</t>
  </si>
  <si>
    <t>Li, Y., Manaligod, J.M., and Weeks, D.L. (2010). EYA1 mutations associated with the branchio-oto-renal syndrome result in defective otic development in Xenopus laevis. Biol Cell 102(5), 277-292. doi: 10.1042/bc20090098.</t>
  </si>
  <si>
    <t>XB-ART-40564</t>
  </si>
  <si>
    <t>Cross, M.K., and Powers, M.A. (2009). Learning about cancer from frogs: analysis of mitotic spindles in Xenopus egg extracts. Dis Model Mech 2(11-12), 541-547. doi: 10.1242/dmm.002022.</t>
  </si>
  <si>
    <t>XB-ART-40437</t>
  </si>
  <si>
    <t>Gustina, A.S., and Trudeau, M.C. (2009). A recombinant N-terminal domain fully restores deactivation gating in N-truncated and long QT syndrome mutant hERG potassium channels. Proc Natl Acad Sci U S A 106(31), 13082-13087. doi: 10.1073/pnas.0900180106.</t>
  </si>
  <si>
    <t>XB-ART-40436</t>
  </si>
  <si>
    <t>DOID:0050779</t>
  </si>
  <si>
    <t>hydrolethalus syndrome</t>
  </si>
  <si>
    <t>Dammermann, A., Pemble, H., Mitchell, B.J., McLeod, I., Yates, J.R., 3rd, Kintner, C., et al. (2009). The hydrolethalus syndrome protein HYLS-1 links core centriole structure to cilia formation. Genes Dev 23(17), 2046-2059. doi: 10.1101/gad.1810409.</t>
  </si>
  <si>
    <t>XB-ART-40416</t>
  </si>
  <si>
    <t>Patino, G.A., Claes, L.R., Lopez-Santiago, L.F., Slat, E.A., Dondeti, R.S., Chen, C., et al. (2009). A functional null mutation of SCN1B in a patient with Dravet syndrome. J Neurosci 29(34), 10764-10778. doi: 10.1523/jneurosci.2475-09.2009.</t>
  </si>
  <si>
    <t>XB-ART-4036</t>
  </si>
  <si>
    <t>Miledi, R., Duenas, Z., Martinez-Torres, A., Kawas, C.H., and Eusebi, F. (2004). Microtransplantation of functional receptors and channels from the Alzheimer's brain to frog oocytes. Proc Natl Acad Sci U S A 101(6), 1760-1763. doi: 10.1073/pnas.0308224100.</t>
  </si>
  <si>
    <t>XB-ART-40311</t>
  </si>
  <si>
    <t>DOID:0060468</t>
  </si>
  <si>
    <t>Holt-Oram syndrome</t>
  </si>
  <si>
    <t>Bartlett, H.L., and Weeks, D.L. (2008). Lessons from the lily pad: Using Xenopus to understand heart disease. Drug Discov Today Dis Models 5(3), 141-146. doi: 10.1016/j.ddmod.2009.02.006.</t>
  </si>
  <si>
    <t>DOID:0110109</t>
  </si>
  <si>
    <t>atrial heart septal defect 4</t>
  </si>
  <si>
    <t>DOID:0110120</t>
  </si>
  <si>
    <t>Axenfeld-Rieger syndrome type 1</t>
  </si>
  <si>
    <t>XB-ART-40303</t>
  </si>
  <si>
    <t>Lambert, F.M., Malinvaud, D., Glaunes, J., Bergot, C., Straka, H., and Vidal, P.P. (2009). Vestibular asymmetry as the cause of idiopathic scoliosis: a possible answer from Xenopus. J Neurosci 29(40), 12477-12483. doi: 10.1523/jneurosci.2583-09.2009.</t>
  </si>
  <si>
    <t>XB-ART-40177</t>
  </si>
  <si>
    <t>DOID:0070137</t>
  </si>
  <si>
    <t>autosomal recessive cutis laxa type IIB</t>
  </si>
  <si>
    <t>Reversade, B., Escande-Beillard, N., Dimopoulou, A., Fischer, B., Chng, S.C., Li, Y., et al. (2009). Mutations in PYCR1 cause cutis laxa with progeroid features. Nat Genet 41(9), 1016-1021. doi: 10.1038/ng.413.</t>
  </si>
  <si>
    <t>XB-ART-40152</t>
  </si>
  <si>
    <t>Jones, A.K., Buckingham, S.D., Brown, L.A., and Sattelle, D.B. (2009). Alternative splicing of the Anopheles gambiae nicotinic acetylcholine receptor, Agamalphabeta9, generates both alpha and beta subunits. Invert Neurosci 9(2), 77-84. doi: 10.1007/s10158-009-0089-7.</t>
  </si>
  <si>
    <t>XB-ART-40097</t>
  </si>
  <si>
    <t>Chang, M.H., Plata, C., Sindic, A., Ranatunga, W.K., Chen, A.P., Zandi-Nejad, K., et al. (2009). Slc26a9 is inhibited by the R-region of the cystic fibrosis transmembrane conductance regulator via the STAS domain. J Biol Chem 284(41), 28306-28318. doi: 10.1074/jbc.M109.001669.</t>
  </si>
  <si>
    <t>XB-ART-4005</t>
  </si>
  <si>
    <t>Moreno, E., Tovar-Palacio, C., de los Heros, P., Guzman, B., Bobadilla, N.A., Vazquez, N., et al. (2004). A single nucleotide polymorphism alters the activity of the renal Na+:Cl- cotransporter and reveals a role for transmembrane segment 4 in chloride and thiazide affinity. J Biol Chem 279(16), 16553-16560. doi: 10.1074/jbc.M400602200.</t>
  </si>
  <si>
    <t>XB-ART-39973</t>
  </si>
  <si>
    <t>DOID:10112</t>
  </si>
  <si>
    <t>sleeping sickness</t>
  </si>
  <si>
    <t>Dean, S., Marchetti, R., Kirk, K., and Matthews, K.R. (2009). A surface transporter family conveys the trypanosome differentiation signal. Nature 459(7244), 213-217. doi: 10.1038/nature07997.</t>
  </si>
  <si>
    <t>XB-ART-3995</t>
  </si>
  <si>
    <t>Kahle, K.T., Gimenez, I., Hassan, H., Wilson, F.H., Wong, R.D., Forbush, B., et al. (2004). WNK4 regulates apical and basolateral Cl- flux in extrarenal epithelia. Proc Natl Acad Sci U S A 101(7), 2064-2069. doi: 10.1073/pnas.0308434100.</t>
  </si>
  <si>
    <t>XB-ART-39897</t>
  </si>
  <si>
    <t>Yang, T., Gurrola, J.G., 2nd, Wu, H., Chiu, S.M., Wangemann, P., Snyder, P.M., et al. (2009). Mutations of KCNJ10 together with mutations of SLC26A4 cause digenic nonsyndromic hearing loss associated with enlarged vestibular aqueduct syndrome. Am J Hum Genet 84(5), 651-657. doi: 10.1016/j.ajhg.2009.04.014.</t>
  </si>
  <si>
    <t>DOID:0110498</t>
  </si>
  <si>
    <t>autosomal recessive nonsyndromic deafness 4</t>
  </si>
  <si>
    <t>XB-ART-39884</t>
  </si>
  <si>
    <t>DOID:0050529</t>
  </si>
  <si>
    <t>adult spinal muscular atrophy</t>
  </si>
  <si>
    <t>Ymlahi-Ouazzani, Q., O, J.B., Paillard, E., Ballagny, C., Chesneau, A., Jadaud, A., et al. (2010). Reduced levels of survival motor neuron protein leads to aberrant motoneuron growth in a Xenopus model of muscular atrophy. Neurogenetics 11(1), 27-40. doi: 10.1007/s10048-009-0200-6.</t>
  </si>
  <si>
    <t>XB-ART-39785</t>
  </si>
  <si>
    <t>DOID:0050580</t>
  </si>
  <si>
    <t>hereditary lymphedema</t>
  </si>
  <si>
    <t>Kalin, R.E., Banziger-Tobler, N.E., Detmar, M., and Brandli, A.W. (2009). An in vivo chemical library screen in Xenopus tadpoles reveals novel pathways involved in angiogenesis and lymphangiogenesis. Blood 114(5), 1110-1122. doi: 10.1182/blood-2009-03-211771.</t>
  </si>
  <si>
    <t>DOID:0060073</t>
  </si>
  <si>
    <t>lymphatic system cancer</t>
  </si>
  <si>
    <t>DOID:7148</t>
  </si>
  <si>
    <t>rheumatoid arthritis</t>
  </si>
  <si>
    <t>DOID:8893</t>
  </si>
  <si>
    <t>psoriasis</t>
  </si>
  <si>
    <t>XB-ART-39737</t>
  </si>
  <si>
    <t>Schape, J., Prausse, S., Radmacher, M., and Stick, R. (2009). Influence of lamin A on the mechanical properties of amphibian oocyte nuclei measured by atomic force microscopy. Biophys J 96(10), 4319-4325. doi: 10.1016/j.bpj.2009.02.048.</t>
  </si>
  <si>
    <t>DOID:0060762</t>
  </si>
  <si>
    <t>lethal restrictive dermopathy</t>
  </si>
  <si>
    <t>DOID:423</t>
  </si>
  <si>
    <t>myopathy</t>
  </si>
  <si>
    <t>XB-ART-39645</t>
  </si>
  <si>
    <t>Bockenhauer, D., Feather, S., Stanescu, H.C., Bandulik, S., Zdebik, A.A., Reichold, M., et al. (2009). Epilepsy, ataxia, sensorineural deafness, tubulopathy, and KCNJ10 mutations. N Engl J Med 360(19), 1960-1970. doi: 10.1056/NEJMoa0810276.</t>
  </si>
  <si>
    <t>XB-ART-3962</t>
  </si>
  <si>
    <t>DOID:0060879</t>
  </si>
  <si>
    <t>primary hypomagnesemia</t>
  </si>
  <si>
    <t>Chubanov, V., Waldegger, S., Mederos y Schnitzler, M., Vitzthum, H., Sassen, M.C., Seyberth, H.W., et al. (2004). Disruption of TRPM6/TRPM7 complex formation by a mutation in the TRPM6 gene causes hypomagnesemia with secondary hypocalcemia. Proc Natl Acad Sci U S A 101(9), 2894-2899. doi: 10.1073/pnas.0305252101.</t>
  </si>
  <si>
    <t>XB-ART-39612</t>
  </si>
  <si>
    <t>Grandy, D., Shan, J., Zhang, X., Rao, S., Akunuru, S., Li, H., et al. (2009). Discovery and characterization of a small molecule inhibitor of the PDZ domain of dishevelled. J Biol Chem 284(24), 16256-16263. doi: 10.1074/jbc.M109.009647.</t>
  </si>
  <si>
    <t>XB-ART-39587</t>
  </si>
  <si>
    <t>Pittman, A.M., Naranjo, S., Webb, E., Broderick, P., Lips, E.H., van Wezel, T., et al. (2009). The colorectal cancer risk at 18q21 is caused by a novel variant altering SMAD7 expression. Genome Res 19(6), 987-993. doi: 10.1101/gr.092668.109.</t>
  </si>
  <si>
    <t>XB-ART-39247</t>
  </si>
  <si>
    <t>Scholz, E.P., Niemer, N., Hassel, D., Zitron, E., Burgers, H.F., Bloehs, R., et al. (2009). Biophysical properties of zebrafish ether-a-go-go related gene potassium channels. Biochem Biophys Res Commun 381(2), 159-164. doi: 10.1016/j.bbrc.2009.02.042.</t>
  </si>
  <si>
    <t>XB-ART-39015</t>
  </si>
  <si>
    <t>DOID:11705</t>
  </si>
  <si>
    <t>impaired renal function disease</t>
  </si>
  <si>
    <t>Suga, H., Nagasaki, H., Kondo, T.A., Okajima, Y., Suzuki, C., Ozaki, N., et al. (2008). Novel treatment for lithium-induced nephrogenic diabetes insipidus rat model using the Sendai-virus vector carrying aquaporin 2 gene. Endocrinology 149(11), 5803-5810. doi: 10.1210/en.2007-1806.</t>
  </si>
  <si>
    <t>XB-ART-38867</t>
  </si>
  <si>
    <t>Yu, L., Helms, M.N., Yue, Q., and Eaton, D.C. (2008). Single-channel analysis of functional epithelial sodium channel (ENaC) stability at the apical membrane of A6 distal kidney cells. Am J Physiol Renal Physiol 295(5), F1519-1527. doi: 10.1152/ajprenal.00605.2007.</t>
  </si>
  <si>
    <t>XB-ART-38762</t>
  </si>
  <si>
    <t>DOID:11830</t>
  </si>
  <si>
    <t>myopia</t>
  </si>
  <si>
    <t>Chebib, M., Hinton, T., Schmid, K.L., Brinkworth, D., Qian, H., Matos, S., et al. (2009). Novel, potent, and selective GABAC antagonists inhibit myopia development and facilitate learning and memory. J Pharmacol Exp Ther 328(2), 448-457. doi: 10.1124/jpet.108.146464.</t>
  </si>
  <si>
    <t>XB-ART-38724</t>
  </si>
  <si>
    <t>DOID:12336</t>
  </si>
  <si>
    <t>male infertility</t>
  </si>
  <si>
    <t>Kloas, W., Lutz, I., Springer, T., Krueger, H., Wolf, J., Holden, L., et al. (2009). Does atrazine influence larval development and sexual differentiation in Xenopus laevis? Toxicol Sci 107(2), 376-384. doi: 10.1093/toxsci/kfn232.</t>
  </si>
  <si>
    <t>XB-ART-3852</t>
  </si>
  <si>
    <t>DOID:0110734</t>
  </si>
  <si>
    <t>neurodegeneration with brain iron accumulation</t>
  </si>
  <si>
    <t>Marciani, P., Trotti, D., Hediger, M.A., and Monticelli, G. (2004). Modulation of DMT1 activity by redox compounds. J Membr Biol 197(2), 91-99. doi: 10.1007/s00232-003-0644-9.</t>
  </si>
  <si>
    <t>XB-ART-38431</t>
  </si>
  <si>
    <t>Schroeder, B.C., Cheng, T., Jan, Y.N., and Jan, L.Y. (2008). Expression cloning of TMEM16A as a calcium-activated chloride channel subunit. Cell 134(6), 1019-1029. doi: 10.1016/j.cell.2008.09.003.</t>
  </si>
  <si>
    <t>XB-ART-38350</t>
  </si>
  <si>
    <t>Pearl, E.J., and Horb, M.E. (2008). Promoting ectopic pancreatic fates: pancreas development and future diabetes therapies. Clin Genet 74(4), 316-324. doi: 10.1111/j.1399-0004.2008.01081.x.</t>
  </si>
  <si>
    <t>XB-ART-38287</t>
  </si>
  <si>
    <t>Schafer, T., Putz, M., Lienkamp, S., Ganner, A., Bergbreiter, A., Ramachandran, H., et al. (2008). Genetic and physical interaction between the NPHP5 and NPHP6 gene products. Hum Mol Genet 17(23), 3655-3662. doi: 10.1093/hmg/ddn260.</t>
  </si>
  <si>
    <t>DOID:8500</t>
  </si>
  <si>
    <t>hereditary retinal dystrophy</t>
  </si>
  <si>
    <t>XB-ART-38145</t>
  </si>
  <si>
    <t>Limon, A., Reyes-Ruiz, J.M., and Miledi, R. (2008). Microtransplantation of neurotransmitter receptors from postmortem autistic brains to Xenopus oocytes. Proc Natl Acad Sci U S A 105(31), 10973-10977. doi: 10.1073/pnas.0804386105.</t>
  </si>
  <si>
    <t>XB-ART-38102</t>
  </si>
  <si>
    <t>DOID:0110143</t>
  </si>
  <si>
    <t>Bartter disease type 2</t>
  </si>
  <si>
    <t>Lee, C.H., Huang, P.T., Lou, K.L., and Liou, H.H. (2008). Functional and structural characterization of PKA-mediated pHi gating of ROMK1 channels. J Mol Graph Model 27(3), 332-341. doi: 10.1016/j.jmgm.2008.06.001.</t>
  </si>
  <si>
    <t>XB-ART-3805</t>
  </si>
  <si>
    <t>Skerrett, I.M., Di, W.L., Kasperek, E.M., Kelsell, D.P., and Nicholson, B.J. (2004). Aberrant gating, but a normal expression pattern, underlies the recessive phenotype of the deafness mutant Connexin26M34T. Faseb j 18(7), 860-862. doi: 10.1096/fj.03-0763fje.</t>
  </si>
  <si>
    <t>XB-ART-38</t>
  </si>
  <si>
    <t>Hunter, J., Maljevic, S., Shankar, A., Siegel, A., Weissman, B., Holt, P., et al. (2006). Subthreshold changes of voltage-dependent activation of the K(V)7.2 channel in neonatal epilepsy. Neurobiol Dis 24(1), 194-201. doi: 10.1016/j.nbd.2006.06.011.</t>
  </si>
  <si>
    <t>XB-ART-37963</t>
  </si>
  <si>
    <t>DOID:0060855</t>
  </si>
  <si>
    <t>autosomal dominant pseudohypoaldosteronism type 1</t>
  </si>
  <si>
    <t>Lu, M., Echeverri, F., Kalabat, D., Laita, B., Dahan, D.S., Smith, R.D., et al. (2008). Small molecule activator of the human epithelial sodium channel. J Biol Chem 283(18), 11981-11994. doi: 10.1074/jbc.M708001200.</t>
  </si>
  <si>
    <t>XB-ART-37804</t>
  </si>
  <si>
    <t>Ghibellini, G., Leslie, E.M., Pollack, G.M., and Brouwer, K.L. (2008). Use of tc-99m mebrofenin as a clinical probe to assess altered hepatobiliary transport: integration of in vitro, pharmacokinetic modeling, and simulation studies. Pharm Res 25(8), 1851-1860. doi: 10.1007/s11095-008-9597-0.</t>
  </si>
  <si>
    <t>DOID:2741</t>
  </si>
  <si>
    <t>bilirubin metabolic disorder</t>
  </si>
  <si>
    <t>DOID:4138</t>
  </si>
  <si>
    <t>bile duct disease</t>
  </si>
  <si>
    <t>XB-ART-3778</t>
  </si>
  <si>
    <t>DOID:4990</t>
  </si>
  <si>
    <t>essential tremor</t>
  </si>
  <si>
    <t>Vega-Saenz de Miera, E.C. (2004). Modification of Kv2.1 K+ currents by the silent Kv10 subunits. Brain Res Mol Brain Res 123(1-2), 91-103. doi: 10.1016/j.molbrainres.2004.01.004.</t>
  </si>
  <si>
    <t>XB-ART-3777</t>
  </si>
  <si>
    <t>Yan, W., Samaha, F.F., Ramkumar, M., Kleyman, T.R., and Rubenstein, R.C. (2004). Cystic fibrosis transmembrane conductance regulator differentially regulates human and mouse epithelial sodium channels in Xenopus oocytes. J Biol Chem 279(22), 23183-23192. doi: 10.1074/jbc.M402373200.</t>
  </si>
  <si>
    <t>XB-ART-37744</t>
  </si>
  <si>
    <t>Raciti, D., Reggiani, L., Geffers, L., Jiang, Q., Bacchion, F., Subrizi, A.E., et al. (2008). Organization of the pronephric kidney revealed by large-scale gene expression mapping. Genome Biol 9(5), R84. doi: 10.1186/gb-2008-9-5-r84.</t>
  </si>
  <si>
    <t>XB-ART-37686</t>
  </si>
  <si>
    <t>Davey, J.C., Nomikos, A.P., Wungjiranirun, M., Sherman, J.R., Ingram, L., Batki, C., et al. (2008). Arsenic as an endocrine disruptor: arsenic disrupts retinoic acid receptor-and thyroid hormone receptor-mediated gene regulation and thyroid hormone-mediated amphibian tail metamorphosis. Environ Health Perspect 116(2), 165-172. doi: 10.1289/ehp.10131.</t>
  </si>
  <si>
    <t>XB-ART-37571</t>
  </si>
  <si>
    <t>Dudziak, K., Mottalebi, N., Senkel, S., Edghill, E.L., Rosengarten, S., Roose, M., et al. (2008). Transcription factor HNF1beta and novel partners affect nephrogenesis. Kidney Int 74(2), 210-217. doi: 10.1038/ki.2008.149.</t>
  </si>
  <si>
    <t>XB-ART-37556</t>
  </si>
  <si>
    <t>Oka, T., Tooi, O., Mitsui, N., Miyahara, M., Ohnishi, Y., Takase, M., et al. (2008). Effect of atrazine on metamorphosis and sexual differentiation in Xenopus laevis. Aquat Toxicol 87(4), 215-226. doi: 10.1016/j.aquatox.2008.02.009.</t>
  </si>
  <si>
    <t>XB-ART-3732</t>
  </si>
  <si>
    <t>DOID:526</t>
  </si>
  <si>
    <t>human immunodeficiency virus infectious disease</t>
  </si>
  <si>
    <t>Isaguliants, M.G., Zuber, B., Boberg, A., Sjostrand, D., Belikov, S.V., Rollman, E., et al. (2004). Reverse transcriptase-based DNA vaccines against drug-resistant HIV-1 tested in a mouse model. Vaccine 22(13-14), 1810-1819. doi: 10.1016/j.vaccine.2003.10.052.</t>
  </si>
  <si>
    <t>XB-ART-37315</t>
  </si>
  <si>
    <t>Zhang, R., Oglesby, E., and Marsh-Armstrong, N. (2008). Xenopus laevis P23H rhodopsin transgene causes rod photoreceptor degeneration that is more severe in the ventral retina and is modulated by light. Exp Eye Res 86(4), 612-621. doi: 10.1016/j.exer.2008.01.005.</t>
  </si>
  <si>
    <t>XB-ART-373</t>
  </si>
  <si>
    <t>Janssens, N., Janicot, M., and Perera, T. (2006). The Wnt-dependent signaling pathways as target in oncology drug discovery. Invest New Drugs 24(4), 263-280. doi: 10.1007/s10637-005-5199-4.</t>
  </si>
  <si>
    <t>XB-ART-37287</t>
  </si>
  <si>
    <t>Kahle, K.T., Rinehart, J., Giebisch, G., Gamba, G., Hebert, S.C., and Lifton, R.P. (2008). A novel protein kinase signaling pathway essential for blood pressure regulation in humans. Trends Endocrinol Metab 19(3), 91-95. doi: 10.1016/j.tem.2008.01.001.</t>
  </si>
  <si>
    <t>XB-ART-37064</t>
  </si>
  <si>
    <t>Clark, J.S., Vandorpe, D.H., Chernova, M.N., Heneghan, J.F., Stewart, A.K., and Alper, S.L. (2008). Species differences in Cl- affinity and in electrogenicity of SLC26A6-mediated oxalate/Cl- exchange correlate with the distinct human and mouse susceptibilities to nephrolithiasis. J Physiol 586(5), 1291-1306. doi: 10.1113/jphysiol.2007.143222.</t>
  </si>
  <si>
    <t>XB-ART-36793</t>
  </si>
  <si>
    <t>Wuttke, T.V., Penzien, J., Fauler, M., Seebohm, G., Lehmann-Horn, F., Lerche, H., et al. (2008). Neutralization of a negative charge in the S1-S2 region of the KV7.2 (KCNQ2) channel affects voltage-dependent activation in neonatal epilepsy. J Physiol 586(2), 545-555. doi: 10.1113/jphysiol.2007.143826.</t>
  </si>
  <si>
    <t>XB-ART-36792</t>
  </si>
  <si>
    <t>Arora, A., Minogue, P.J., Liu, X., Addison, P.K., Russel-Eggitt, I., Webster, A.R., et al. (2008). A novel connexin50 mutation associated with congenital nuclear pulverulent cataracts. J Med Genet 45(3), 155-160. doi: 10.1136/jmg.2007.051029.</t>
  </si>
  <si>
    <t>XB-ART-36638</t>
  </si>
  <si>
    <t>DOID:11723</t>
  </si>
  <si>
    <t>Duchenne muscular dystrophy</t>
  </si>
  <si>
    <t>Hamill, O.P. (2006). Twenty odd years of stretch-sensitive channels. Pflugers Arch 453(3), 333-351. doi: 10.1007/s00424-006-0131-0.</t>
  </si>
  <si>
    <t>DOID:1936</t>
  </si>
  <si>
    <t>atherosclerosis</t>
  </si>
  <si>
    <t>XB-ART-36616</t>
  </si>
  <si>
    <t>Shen, L., and Ji, H.F. (2007). Rat's trick to escape Alzheimer's disease. J Biomol Struct Dyn 25(3), 271-274. doi: 10.1080/07391102.2007.10507175.</t>
  </si>
  <si>
    <t>XB-ART-36432</t>
  </si>
  <si>
    <t>Chien, A.J., and Moon, R.T. (2007). WNTS and WNT receptors as therapeutic tools and targets in human disease processes. Front Biosci 12, 448-457.</t>
  </si>
  <si>
    <t>XB-ART-36377</t>
  </si>
  <si>
    <t>Tam, B.M., and Moritz, O.L. (2007). Dark rearing rescues P23H rhodopsin-induced retinal degeneration in a transgenic Xenopus laevis model of retinitis pigmentosa: a chromophore-dependent mechanism characterized by production of N-terminally truncated mutant rhodopsin. J Neurosci 27(34), 9043-9053. doi: 10.1523/jneurosci.2245-07.2007.</t>
  </si>
  <si>
    <t>xb-art-36130</t>
  </si>
  <si>
    <t>Stone, S., Sobeck, A., van Kogelenberg, M., de Graaf, B., Joenje, H., Christian, J., et al. (2007). Identification, developmental expression and regulation of the Xenopus ortholog of human FANCG/XRCC9. Genes Cells 12(7), 841-851. doi: 10.1111/j.1365-2443.2007.01096.x.</t>
  </si>
  <si>
    <t>XB-ART-36109</t>
  </si>
  <si>
    <t>DOID:8584</t>
  </si>
  <si>
    <t>Burkitt lymphoma</t>
  </si>
  <si>
    <t>Dominguez-Sola, D., Ying, C.Y., Grandori, C., Ruggiero, L., Chen, B., Li, M., et al. (2007). Non-transcriptional control of DNA replication by c-Myc. Nature 448(7152), 445-451. doi: 10.1038/nature05953.</t>
  </si>
  <si>
    <t>XB-ART-35973</t>
  </si>
  <si>
    <t>Hilton, E.N., Manson, F.D., Urquhart, J.E., Johnston, J.J., Slavotinek, A.M., Hedera, P., et al. (2007). Left-sided embryonic expression of the BCL-6 corepressor, BCOR, is required for vertebrate laterality determination. Hum Mol Genet 16(14), 1773-1782. doi: 10.1093/hmg/ddm125.</t>
  </si>
  <si>
    <t>XB-ART-35790</t>
  </si>
  <si>
    <t>Mitchell, B., Jacobs, R., Li, J., Chien, S., and Kintner, C. (2007). A positive feedback mechanism governs the polarity and motion of motile cilia. Nature 447(7140), 97-101. doi: 10.1038/nature05771.</t>
  </si>
  <si>
    <t>XB-ART-35784</t>
  </si>
  <si>
    <t>DOID:1602</t>
  </si>
  <si>
    <t>lymphadenitis</t>
  </si>
  <si>
    <t>Makinen, T., Norrmen, C., and Petrova, T.V. (2007). Molecular mechanisms of lymphatic vascular development. Cell Mol Life Sci 64(15), 1915-1929. doi: 10.1007/s00018-007-7040-z.</t>
  </si>
  <si>
    <t>DOID:4977</t>
  </si>
  <si>
    <t>lymphedema</t>
  </si>
  <si>
    <t>XB-ART-3572</t>
  </si>
  <si>
    <t>Inoue, T., Hatayama, M., Tohmonda, T., Itohara, S., Aruga, J., and Mikoshiba, K. (2004). Mouse Zic5 deficiency results in neural tube defects and hypoplasia of cephalic neural crest derivatives. Dev Biol 270(1), 146-162. doi: 10.1016/j.ydbio.2004.02.017.</t>
  </si>
  <si>
    <t>DOID:0110878</t>
  </si>
  <si>
    <t>holoprosencephaly 5</t>
  </si>
  <si>
    <t>XB-ART-3534</t>
  </si>
  <si>
    <t>Bartlett, H.L., Scholz, T.D., Lamb, F.S., and Weeks, D.L. (2004). Characterization of embryonic cardiac pacemaker and atrioventricular conduction physiology in Xenopus laevis using noninvasive imaging. Am J Physiol Heart Circ Physiol 286(6), H2035-2041. doi: 10.1152/ajpheart.00807.2003.</t>
  </si>
  <si>
    <t>XB-ART-35333</t>
  </si>
  <si>
    <t>Shcheynikov, N., Ko, S.B., Zeng, W., Choi, J.Y., Dorwart, M.R., Thomas, P.J., et al. (2006). Regulatory interaction between CFTR and the SLC26 transporters. Novartis Found Symp 273, 177-186; discussion 186-192, 261-174.</t>
  </si>
  <si>
    <t>XB-ART-35330</t>
  </si>
  <si>
    <t>Strutz-Seebohm, N., Korniychuk, G., Schwarz, R., Baltaev, R., Ureche, O.N., Mack, A.F., et al. (2006). Functional significance of the kainate receptor GluR6(M836I) mutation that is linked to autism. Cell Physiol Biochem 18(4-5), 287-294. doi: 10.1159/000097675.</t>
  </si>
  <si>
    <t>XB-ART-35324</t>
  </si>
  <si>
    <t>Yelin, R., Kot, H., Yelin, D., and Fainsod, A. (2007). Early molecular effects of ethanol during vertebrate embryogenesis. Differentiation 75(5), 393-403. doi: 10.1111/j.1432-0436.2006.00147.x.</t>
  </si>
  <si>
    <t>XB-ART-35315</t>
  </si>
  <si>
    <t>Tsuji, K., Akao, M., Ishii, T.M., Ohno, S., Makiyama, T., Takenaka, K., et al. (2007). Mechanistic basis for the pathogenesis of long QT syndrome associated with a common splicing mutation in KCNQ1 gene. J Mol Cell Cardiol 42(3), 662-669. doi: 10.1016/j.yjmcc.2006.12.015.</t>
  </si>
  <si>
    <t>XB-ART-35069</t>
  </si>
  <si>
    <t>DOID:0110811</t>
  </si>
  <si>
    <t>hereditary spastic paraplegia 6</t>
  </si>
  <si>
    <t>Goytain, A., Hines, R.M., El-Husseini, A., and Quamme, G.A. (2007). NIPA1(SPG6), the basis for autosomal dominant form of hereditary spastic paraplegia, encodes a functional Mg2+ transporter. J Biol Chem 282(11), 8060-8068. doi: 10.1074/jbc.M610314200.</t>
  </si>
  <si>
    <t>DOID:607</t>
  </si>
  <si>
    <t>paraplegia</t>
  </si>
  <si>
    <t>XB-ART-35036</t>
  </si>
  <si>
    <t>DOID:0110142</t>
  </si>
  <si>
    <t>Bartter disease type 1</t>
  </si>
  <si>
    <t>Gimenez, I., and Forbush, B. (2007). The residues determining differences in ion affinities among the alternative splice variants F, A, and B of the mammalian renal Na-K-Cl cotransporter (NKCC2). J Biol Chem 282(9), 6540-6547. doi: 10.1074/jbc.M610780200.</t>
  </si>
  <si>
    <t>XB-ART-34974</t>
  </si>
  <si>
    <t>DOID:0050951</t>
  </si>
  <si>
    <t>hereditary ataxia</t>
  </si>
  <si>
    <t>Chen, H., von Hehn, C., Kaczmarek, L.K., Ment, L.R., Pober, B.R., and Hisama, F.M. (2007). Functional analysis of a novel potassium channel (KCNA1) mutation in hereditary myokymia. Neurogenetics 8(2), 131-135. doi: 10.1007/s10048-006-0071-z.</t>
  </si>
  <si>
    <t>XB-ART-34899</t>
  </si>
  <si>
    <t>DOID:0060251</t>
  </si>
  <si>
    <t>sclerosteosis</t>
  </si>
  <si>
    <t>Ellies, D.L., Viviano, B., McCarthy, J., Rey, J.P., Itasaki, N., Saunders, S., et al. (2006). Bone density ligand, Sclerostin, directly interacts with LRP5 but not LRP5G171V to modulate Wnt activity. J Bone Miner Res 21(11), 1738-1749. doi: 10.1359/jbmr.060810.</t>
  </si>
  <si>
    <t>DOID:0060757</t>
  </si>
  <si>
    <t>sclerosteosis 2</t>
  </si>
  <si>
    <t>XB-ART-34862</t>
  </si>
  <si>
    <t>Harris, M., Firsov, D., Vuagniaux, G., Stutts, M.J., and Rossier, B.C. (2007). A novel neutrophil elastase inhibitor prevents elastase activation and surface cleavage of the epithelial sodium channel expressed in Xenopus laevis oocytes. J Biol Chem 282(1), 58-64. doi: 10.1074/jbc.M605125200.</t>
  </si>
  <si>
    <t>DOID:8466</t>
  </si>
  <si>
    <t>retinal degeneration</t>
  </si>
  <si>
    <t>XB-ART-34813</t>
  </si>
  <si>
    <t>Joukov, V., Groen, A.C., Prokhorova, T., Gerson, R., White, E., Rodriguez, A., et al. (2006). The BRCA1/BARD1 heterodimer modulates ran-dependent mitotic spindle assembly. Cell 127(3), 539-552. doi: 10.1016/j.cell.2006.08.053.</t>
  </si>
  <si>
    <t>XB-ART-34626</t>
  </si>
  <si>
    <t>Koenderink, J.B., Zifarelli, G., Qiu, L.Y., Schwarz, W., De Pont, J.J., Bamberg, E., et al. (2005). Na,K-ATPase mutations in familial hemiplegic migraine lead to functional inactivation. Biochim Biophys Acta 1669(1), 61-68. doi: 10.1016/j.bbamem.2005.01.003.</t>
  </si>
  <si>
    <t>DOID:10024</t>
  </si>
  <si>
    <t>migraine with aura</t>
  </si>
  <si>
    <t>XB-ART-34602</t>
  </si>
  <si>
    <t>DOID:2352</t>
  </si>
  <si>
    <t>hemochromatosis</t>
  </si>
  <si>
    <t>McGregor, J.A., Shayeghi, M., Vulpe, C.D., Anderson, G.J., Pietrangelo, A., Simpson, R.J., et al. (2005). Impaired iron transport activity of ferroportin 1 in hereditary iron overload. J Membr Biol 206(1), 3-7. doi: 10.1007/s00232-005-0768-1.</t>
  </si>
  <si>
    <t>XB-ART-34528</t>
  </si>
  <si>
    <t>Proks, P., Arnold, A.L., Bruining, J., Girard, C., Flanagan, S.E., Larkin, B., et al. (2006). A heterozygous activating mutation in the sulphonylurea receptor SUR1 (ABCC8) causes neonatal diabetes. Hum Mol Genet 15(11), 1793-1800. doi: 10.1093/hmg/ddl101.</t>
  </si>
  <si>
    <t>Xb-ART-34383</t>
  </si>
  <si>
    <t>Hanel, M.L., and Hensey, C. (2006). Eye and neural defects associated with loss of GDF6. BMC Dev Biol 6, 43. doi: 10.1186/1471-213X-6-43.</t>
  </si>
  <si>
    <t>XB-ART-34356</t>
  </si>
  <si>
    <t>Skoglund, P., and Keller, R. (2007). Xenopus fibrillin regulates directed convergence and extension. Dev Biol 301(2), 404-416. doi: 10.1016/j.ydbio.2006.09.005.</t>
  </si>
  <si>
    <t>DOID:65</t>
  </si>
  <si>
    <t>connective tissue disease</t>
  </si>
  <si>
    <t>XB-ART-3428</t>
  </si>
  <si>
    <t>Peng, Y., Yang, P.H., Ng, S.S., Wong, O.G., Liu, J., He, M.L., et al. (2004). A critical role of Pax6 in alcohol-induced fetal microcephaly. Neurobiol Dis 16(2), 370-376. doi: 10.1016/j.nbd.2004.03.004.</t>
  </si>
  <si>
    <t>XB-ART-3332</t>
  </si>
  <si>
    <t>Abkevich, V., Zharkikh, A., Deffenbaugh, A.M., Frank, D., Chen, Y., Shattuck, D., et al. (2004). Analysis of missense variation in human BRCA1 in the context of interspecific sequence variation. J Med Genet 41(7), 492-507.</t>
  </si>
  <si>
    <t>XB-ART-3316</t>
  </si>
  <si>
    <t>Mese, G., Londin, E., Mui, R., Brink, P.R., and White, T.W. (2004). Altered gating properties of functional Cx26 mutants associated with recessive non-syndromic hearing loss. Hum Genet 115(3), 191-199. doi: 10.1007/s00439-004-1142-6.</t>
  </si>
  <si>
    <t>XB-ART-3290</t>
  </si>
  <si>
    <t>Ritter, L.M., Boesze-Battaglia, K., Tam, B.M., Moritz, O.L., Khattree, N., Chen, S.C., et al. (2004). Uncoupling of photoreceptor peripherin/rds fusogenic activity from biosynthesis, subunit assembly, and targeting: a potential mechanism for pathogenic effects. J Biol Chem 279(38), 39958-39967. doi: 10.1074/jbc.M403943200.</t>
  </si>
  <si>
    <t>XB-ART-3287</t>
  </si>
  <si>
    <t>Buck, T.M., Eledge, J., and Skach, W.R. (2004). Evidence for stabilization of aquaporin-2 folding mutants by N-linked glycosylation in endoplasmic reticulum. Am J Physiol Cell Physiol 287(5), C1292-1299. doi: 10.1152/ajpcell.00561.2003.</t>
  </si>
  <si>
    <t>xb-art-3257</t>
  </si>
  <si>
    <t>Leveille, F., Blom, E., Medhurst, A.L., Bier, P., Laghmani el, H., Johnson, M., et al. (2004). The Fanconi anemia gene product FANCF is a flexible adaptor protein. J Biol Chem 279(38), 39421-39430. doi: 10.1074/jbc.M407034200.</t>
  </si>
  <si>
    <t>XB-ART-32429</t>
  </si>
  <si>
    <t>DOID:2733</t>
  </si>
  <si>
    <t>skin atrophy</t>
  </si>
  <si>
    <t>Tabira, T., Webster, H.D., and Wray, S.H. (1976). Multiple sclerosis cerebrospinal fluid produces myelin lesions in tadpole optic nerves. N Engl J Med 295(12), 644-649. doi: 10.1056/NEJM197609162951204.</t>
  </si>
  <si>
    <t>DOID:3213</t>
  </si>
  <si>
    <t>demyelinating disease</t>
  </si>
  <si>
    <t>XB-ART-31232</t>
  </si>
  <si>
    <t>DOID:12176</t>
  </si>
  <si>
    <t>goiter</t>
  </si>
  <si>
    <t>de Vijlder, J.J., van Ommen, G.J., van Voorthuizen, W.F., Koch, C.A., Arnberg, A.C., Vassart, G., et al. (1981). Nonfunctional thyroglobulin messenger RNA in goats with hereditary congenital goiter. J Mol Appl Genet 1(1), 51-59.</t>
  </si>
  <si>
    <t>DOID:50</t>
  </si>
  <si>
    <t>thyroid gland disease</t>
  </si>
  <si>
    <t>XB-ART-30056</t>
  </si>
  <si>
    <t>Nakatsuji, N. (1983). Craniofacial malformation in Xenopus laevis tadpoles caused by the exposure of early embryos to ethanol. Teratology 28(2), 299-305. doi: 10.1002/tera.1420280220.</t>
  </si>
  <si>
    <t>XB-ART-2970</t>
  </si>
  <si>
    <t>Heikkila, J.J. (2004). Regulation and function of small heat shock protein genes during amphibian development. J Cell Biochem 93(4), 672-680. doi: 10.1002/jcb.20237.</t>
  </si>
  <si>
    <t>XB-ART-2968</t>
  </si>
  <si>
    <t>Mullner, C., Broos, L.A., van den Maagdenberg, A.M., and Striessnig, J. (2004). Familial hemiplegic migraine type 1 mutations K1336E, W1684R, and V1696I alter Cav2.1 Ca2+ channel gating: evidence for beta-subunit isoform-specific effects. J Biol Chem 279(50), 51844-51850. doi: 10.1074/jbc.M408756200.</t>
  </si>
  <si>
    <t>XB-ART-2951</t>
  </si>
  <si>
    <t>DOID:0060173</t>
  </si>
  <si>
    <t>Timothy syndrome</t>
  </si>
  <si>
    <t>Splawski, I., Timothy, K.W., Sharpe, L.M., Decher, N., Kumar, P., Bloise, R., et al. (2004). Ca(V)1.2 calcium channel dysfunction causes a multisystem disorder including arrhythmia and autism. Cell 119(1), 19-31. doi: 10.1016/j.cell.2004.09.011.</t>
  </si>
  <si>
    <t>XB-ART-2935</t>
  </si>
  <si>
    <t>DOID:9266</t>
  </si>
  <si>
    <t>cystinuria</t>
  </si>
  <si>
    <t>Pineda, M., Font, M., Bassi, M.T., Manzoni, M., Borsani, G., Marigo, V., et al. (2004). The amino acid transporter asc-1 is not involved in cystinuria. Kidney Int 66(4), 1453-1464. doi: 10.1111/j.1523-1755.2004.00908.x.</t>
  </si>
  <si>
    <t>XB-ART-2902</t>
  </si>
  <si>
    <t>Dinour, D., Chang, M.H., Satoh, J., Smith, B.L., Angle, N., Knecht, A., et al. (2004). A novel missense mutation in the sodium bicarbonate cotransporter (NBCe1/SLC4A4) causes proximal tubular acidosis and glaucoma through ion transport defects. J Biol Chem 279(50), 52238-52246. doi: 10.1074/jbc.M406591200.</t>
  </si>
  <si>
    <t>DOID:1686</t>
  </si>
  <si>
    <t>glaucoma</t>
  </si>
  <si>
    <t>XB-ART-287</t>
  </si>
  <si>
    <t>Peters, R. (2006). Introduction to nucleocytoplasmic transport: molecules and mechanisms. Methods Mol Biol 322, 235-258. doi: 10.1007/978-1-59745-000-3_17.</t>
  </si>
  <si>
    <t>XB-ART-2862</t>
  </si>
  <si>
    <t>Hertel, J., Struthers, H., Horj, C.B., and Hruz, P.W. (2004). A structural basis for the acute effects of HIV protease inhibitors on GLUT4 intrinsic activity. J Biol Chem 279(53), 55147-55152. doi: 10.1074/jbc.M410826200.</t>
  </si>
  <si>
    <t>XB-ART-28251</t>
  </si>
  <si>
    <t>DOID:10841</t>
  </si>
  <si>
    <t>Eastern equine encephalitis</t>
  </si>
  <si>
    <t>Morier, L., Cantelar, N., and Soler, M. (1987). Infection of a poikilothermic cell line (XL-2) with eastern equine encephalitis and western equine encephalitis viruses. J Med Virol 21(3), 277-281.</t>
  </si>
  <si>
    <t>DOID:10843</t>
  </si>
  <si>
    <t>Western equine encephalitis</t>
  </si>
  <si>
    <t>XB-ART-2781</t>
  </si>
  <si>
    <t>DOID:2842</t>
  </si>
  <si>
    <t>Jervell-Lange Nielsen syndrome</t>
  </si>
  <si>
    <t>McCrossan, Z.A., and Abbott, G.W. (2004). The MinK-related peptides. Neuropharmacology 47(6), 787-821. doi: 10.1016/j.neuropharm.2004.06.018.</t>
  </si>
  <si>
    <t>XB-ART-2546</t>
  </si>
  <si>
    <t>Lee, V.M., Kenyon, T.K., and Trojanowski, J.Q. (2005). Transgenic animal models of tauopathies. Biochim Biophys Acta 1739(2-3), 251-259. doi: 10.1016/j.bbadis.2004.06.014.</t>
  </si>
  <si>
    <t>DOID:9255</t>
  </si>
  <si>
    <t>frontotemporal dementia</t>
  </si>
  <si>
    <t>XB-ART-2503</t>
  </si>
  <si>
    <t>DOID:1206</t>
  </si>
  <si>
    <t>Rett syndrome</t>
  </si>
  <si>
    <t>Weaving, L.S., Ellaway, C.J., Gecz, J., and Christodoulou, J. (2005). Rett syndrome: clinical review and genetic update. J Med Genet 42(1), 1-7. doi: 10.1136/jmg.2004.027730.</t>
  </si>
  <si>
    <t>XB-ART-24689</t>
  </si>
  <si>
    <t>Nakagawa, N., Arab, N., and Ghishan, F.K. (1991). Characterization of the defect in the Na(+)-phosphate transporter in vitamin D-resistant hypophosphatemic mice. J Biol Chem 266(21), 13616-13620.</t>
  </si>
  <si>
    <t>DOID:10609</t>
  </si>
  <si>
    <t>rickets</t>
  </si>
  <si>
    <t>DOID:2485</t>
  </si>
  <si>
    <t>phosphorus metabolism disease</t>
  </si>
  <si>
    <t>XB-ART-24049</t>
  </si>
  <si>
    <t>DOID:0060696</t>
  </si>
  <si>
    <t>hyperekplexia 1</t>
  </si>
  <si>
    <t>Becker, C.M., Schmieden, V., Tarroni, P., Strasser, U., and Betz, H. (1992). Isoform-selective deficit of glycine receptors in the mouse mutant spastic. Neuron 8(2), 283-289.</t>
  </si>
  <si>
    <t>XB-ART-23620</t>
  </si>
  <si>
    <t>Tsutsumi, M., Zhou, W., Millar, R.P., Mellon, P.L., Roberts, J.L., Flanagan, C.A., et al. (1992). Cloning and functional expression of a mouse gonadotropin-releasing hormone receptor. Mol Endocrinol 6(7), 1163-1169. doi: 10.1210/mend.6.7.1324422.</t>
  </si>
  <si>
    <t>XB-ART-2330</t>
  </si>
  <si>
    <t>Yelin, R., Schyr, R.B., Kot, H., Zins, S., Frumkin, A., Pillemer, G., et al. (2005). Ethanol exposure affects gene expression in the embryonic organizer and reduces retinoic acid levels. Dev Biol 279(1), 193-204. doi: 10.1016/j.ydbio.2004.12.014.</t>
  </si>
  <si>
    <t>XB-ART-22829</t>
  </si>
  <si>
    <t>Karp, S.J., Masu, M., Eki, T., Ozawa, K., and Nakanishi, S. (1993). Molecular cloning and chromosomal localization of the key subunit of the human N-methyl-D-aspartate receptor. J Biol Chem 268(5), 3728-3733.</t>
  </si>
  <si>
    <t>DOID:3602</t>
  </si>
  <si>
    <t>toxic encephalopathy</t>
  </si>
  <si>
    <t>DOID:6713</t>
  </si>
  <si>
    <t>cerebrovascular disease</t>
  </si>
  <si>
    <t>XB-ART-2262</t>
  </si>
  <si>
    <t>Ataliotis, P., Ivins, S., Mohun, T.J., and Scambler, P.J. (2005). XTbx1 is a transcriptional activator involved in head and pharyngeal arch development in Xenopus laevis. Dev Dyn 232(4), 979-991. doi: 10.1002/dvdy.20276.</t>
  </si>
  <si>
    <t>XB-ART-2245</t>
  </si>
  <si>
    <t>Liang, Y., Salas, R., Marubio, L., Bercovich, D., De Biasi, M., Beaudet, A.L., et al. (2005). Functional polymorphisms in the human beta4 subunit of nicotinic acetylcholine receptors. Neurogenetics 6(1), 37-44. doi: 10.1007/s10048-004-0199-7.</t>
  </si>
  <si>
    <t>XB-ART-22027</t>
  </si>
  <si>
    <t>DOID:10123</t>
  </si>
  <si>
    <t>pigmentation disease</t>
  </si>
  <si>
    <t>Hauptman, O., Albert, D.M., Plowman, M.C., Hopfer, S.M., and Sunderman, F.W., Jr. (1993). Ocular malformations of Xenopus laevis exposed to nickel during embryogenesis. Ann Clin Lab Sci 23(6), 397-406.</t>
  </si>
  <si>
    <t>DOID:1417</t>
  </si>
  <si>
    <t>choroid disease</t>
  </si>
  <si>
    <t>DOID:5614</t>
  </si>
  <si>
    <t>eye disease</t>
  </si>
  <si>
    <t>XB-ART-21964</t>
  </si>
  <si>
    <t>DOID:1386</t>
  </si>
  <si>
    <t>abetalipoproteinemia</t>
  </si>
  <si>
    <t>Shoulders, C.C., Brett, D.J., Bayliss, J.D., Narcisi, T.M., Jarmuz, A., Grantham, T.T., et al. (1993). Abetalipoproteinemia is caused by defects of the gene encoding the 97 kDa subunit of a microsomal triglyceride transfer protein. Hum Mol Genet 2(12), 2109-2116.</t>
  </si>
  <si>
    <t>DOID:3146</t>
  </si>
  <si>
    <t>lipid metabolism disorder</t>
  </si>
  <si>
    <t>XB-ART-2100</t>
  </si>
  <si>
    <t>DOID:206</t>
  </si>
  <si>
    <t>hereditary multiple exostoses</t>
  </si>
  <si>
    <t>Tao, Q., Yokota, C., Puck, H., Kofron, M., Birsoy, B., Yan, D., et al. (2005). Maternal wnt11 activates the canonical wnt signaling pathway required for axis formation in Xenopus embryos. Cell 120(6), 857-871. doi: 10.1016/j.cell.2005.01.013.</t>
  </si>
  <si>
    <t>XB-ART-20949</t>
  </si>
  <si>
    <t>Collins, J.F., and Ghishan, F.K. (1994). Molecular cloning, functional expression, tissue distribution, and in situ hybridization of the renal sodium phosphate (Na+/P(i)) transporter in the control and hypophosphatemic mouse. Faseb j 8(11), 862-868.</t>
  </si>
  <si>
    <t>DOID:0050445</t>
  </si>
  <si>
    <t>X-linked hypophosphatemic rickets</t>
  </si>
  <si>
    <t>XB-ART-2032</t>
  </si>
  <si>
    <t>Kops, G.J., Kim, Y., Weaver, B.A., Mao, Y., McLeod, I., Yates, J.R., 3rd, et al. (2005). ZW10 links mitotic checkpoint signaling to the structural kinetochore. J Cell Biol 169(1), 49-60. doi: 10.1083/jcb.200411118.</t>
  </si>
  <si>
    <t>XB-ART-20196</t>
  </si>
  <si>
    <t>DOID:419</t>
  </si>
  <si>
    <t>scleroderma</t>
  </si>
  <si>
    <t>Takeuchi, K., Turley, S.J., Tan, E.M., and Pollard, K.M. (1995). Analysis of the autoantibody response to fibrillarin in human disease and murine models of autoimmunity. J Immunol 154(2), 961-971.</t>
  </si>
  <si>
    <t>DOID:9074</t>
  </si>
  <si>
    <t>systemic lupus erythematosus</t>
  </si>
  <si>
    <t>XB-ART-20188</t>
  </si>
  <si>
    <t>Wang, Y.H., and Griffith, J. (1995). Expanded CTG triplet blocks from the myotonic dystrophy gene create the strongest known natural nucleosome positioning elements. Genomics 25(2), 570-573.</t>
  </si>
  <si>
    <t>DOID:0060161</t>
  </si>
  <si>
    <t>Kennedy's disease</t>
  </si>
  <si>
    <t>XB-ART-1988</t>
  </si>
  <si>
    <t>Simons, M., Gloy, J., Ganner, A., Bullerkotte, A., Bashkurov, M., Kronig, C., et al. (2005). Inversin, the gene product mutated in nephronophthisis type II, functions as a molecular switch between Wnt signaling pathways. Nat Genet 37(5), 537-543. doi: 10.1038/ng1552.</t>
  </si>
  <si>
    <t>XB-ART-198</t>
  </si>
  <si>
    <t>August, P., and Suthanthiran, M. (2006). Transforming growth factor beta signaling, vascular remodeling, and hypertension. N Engl J Med 354(25), 2721-2723. doi: 10.1056/NEJMcibr062143.</t>
  </si>
  <si>
    <t>XB-ART-19775</t>
  </si>
  <si>
    <t>DOID:9884</t>
  </si>
  <si>
    <t>muscular dystrophy</t>
  </si>
  <si>
    <t>Mounsey, J.P., Xu, P., John, J.E., 3rd, Horne, L.T., Gilbert, J., Roses, A.D., et al. (1995). Modulation of skeletal muscle sodium channels by human myotonin protein kinase. J Clin Invest 95(5), 2379-2384. doi: 10.1172/jci117931.</t>
  </si>
  <si>
    <t>XB-ART-1977</t>
  </si>
  <si>
    <t>Hurst, R.S., Hajos, M., Raggenbass, M., Wall, T.M., Higdon, N.R., Lawson, J.A., et al. (2005). A novel positive allosteric modulator of the alpha7 neuronal nicotinic acetylcholine receptor: in vitro and in vivo characterization. J Neurosci 25(17), 4396-4405. doi: 10.1523/jneurosci.5269-04.2005.</t>
  </si>
  <si>
    <t>XB-ART-19758</t>
  </si>
  <si>
    <t>McDonald, F.J., Price, M.P., Snyder, P.M., and Welsh, M.J. (1995). Cloning and expression of the beta- and gamma-subunits of the human epithelial sodium channel. Am J Physiol 268(5 Pt 1), C1157-1163. doi: 10.1152/ajpcell.1995.268.5.C1157.</t>
  </si>
  <si>
    <t>XB-ART-19547</t>
  </si>
  <si>
    <t>DOID:0060699</t>
  </si>
  <si>
    <t>familial hypocalciuric hypercalcemia</t>
  </si>
  <si>
    <t>Brown, E.M., Pollak, M., Chou, Y.H., Seidman, C.E., Seidman, J.G., and Hebert, S.C. (1995). The cloning of extracellular Ca(2+)-sensing receptors from parathyroid and kidney: molecular mechanisms of extracellular Ca(2+)-sensing. J Nutr 125(7 Suppl), 1965s-1970s.</t>
  </si>
  <si>
    <t>DOID:0090109</t>
  </si>
  <si>
    <t>autosomal dominant hypocalcemia</t>
  </si>
  <si>
    <t>DOID:13543</t>
  </si>
  <si>
    <t>hyperparathyroidism</t>
  </si>
  <si>
    <t>XB-ART-19515</t>
  </si>
  <si>
    <t>DOID:10273</t>
  </si>
  <si>
    <t>heart conduction disease</t>
  </si>
  <si>
    <t>England, S.K., Uebele, V.N., Shear, H., Kodali, J., Bennett, P.B., and Tamkun, M.M. (1995). Characterization of a voltage-gated K+ channel beta subunit expressed in human heart. Proc Natl Acad Sci U S A 92(14), 6309-6313.</t>
  </si>
  <si>
    <t>XB-ART-1895</t>
  </si>
  <si>
    <t>Ludwig, M., Doroszewicz, J., Seyberth, H.W., Bokenkamp, A., Balluch, B., Nuutinen, M., et al. (2005). Functional evaluation of Dent's disease-causing mutations: implications for ClC-5 channel trafficking and internalization. Hum Genet 117(2-3), 228-237. doi: 10.1007/s00439-005-1303-2.</t>
  </si>
  <si>
    <t>XB-ART-18904</t>
  </si>
  <si>
    <t>Hansson, J.H., Schild, L., Lu, Y., Wilson, T.A., Gautschi, I., Shimkets, R., et al. (1995). A de novo missense mutation of the beta subunit of the epithelial sodium channel causes hypertension and Liddle syndrome, identifying a proline-rich segment critical for regulation of channel activity. Proc Natl Acad Sci U S A 92(25), 11495-11499.</t>
  </si>
  <si>
    <t>XB-ART-18846</t>
  </si>
  <si>
    <t>Gomez, C.M., Bhattacharyya, B.B., Charnet, P., Day, J.W., Labarca, C., Wollmann, R.L., et al. (1996). A transgenic mouse model of the slow-channel syndrome. Muscle Nerve 19(1), 79-87. doi: 10.1002/(SICI)1097-4598(199601)19:1&amp;lt;79::AID-MUS11&amp;gt;3.0.CO;2-Z.</t>
  </si>
  <si>
    <t>XB-ART-18798</t>
  </si>
  <si>
    <t>Verkman, A.S., van Hoek, A.N., Ma, T., Frigeri, A., Skach, W.R., Mitra, A., et al. (1996). Water transport across mammalian cell membranes. Am J Physiol 270(1 Pt 1), C12-30. doi: 10.1152/ajpcell.1996.270.1.C12.</t>
  </si>
  <si>
    <t>XB-ART-17651</t>
  </si>
  <si>
    <t>Beck, C.L., Fahlke, C., and George, A.L., Jr. (1996). Molecular basis for decreased muscle chloride conductance in the myotonic goat. Proc Natl Acad Sci U S A 93(20), 11248-11252.</t>
  </si>
  <si>
    <t>XB-ART-1754</t>
  </si>
  <si>
    <t>DOID:2732</t>
  </si>
  <si>
    <t>Rothmund-Thomson syndrome</t>
  </si>
  <si>
    <t>Sangrithi, M.N., Bernal, J.A., Madine, M., Philpott, A., Lee, J., Dunphy, W.G., et al. (2005). Initiation of DNA replication requires the RECQL4 protein mutated in Rothmund-Thomson syndrome. Cell 121(6), 887-898. doi: 10.1016/j.cell.2005.05.015.</t>
  </si>
  <si>
    <t>XB-ART-165</t>
  </si>
  <si>
    <t>Hayes, T.B., Stuart, A.A., Mendoza, M., Collins, A., Noriega, N., Vonk, A., et al. (2006). Characterization of atrazine-induced gonadal malformations in African clawed frogs (Xenopus laevis) and comparisons with effects of an androgen antagonist (cyproterone acetate) and exogenous estrogen (17beta-estradiol): Support for the demasculinization/feminization hypothesis. Environ Health Perspect 114 Suppl 1, 134-141.</t>
  </si>
  <si>
    <t>XB-ART-16462</t>
  </si>
  <si>
    <t>Gomez, C.M., Maselli, R., Gundeck, J.E., Chao, M., Day, J.W., Tamamizu, S., et al. (1997). Slow-channel transgenic mice: a model of postsynaptic organellar degeneration at the neuromuscular junction. J Neurosci 17(11), 4170-4179.</t>
  </si>
  <si>
    <t>XB-ART-1641</t>
  </si>
  <si>
    <t>Wattenhofer, M., Sahin-Calapoglu, N., Andreasen, D., Kalay, E., Caylan, R., Braillard, B., et al. (2005). A novel TMPRSS3 missense mutation in a DFNB8/10 family prevents proteolytic activation of the protein. Hum Genet 117(6), 528-535. doi: 10.1007/s00439-005-1332-x.</t>
  </si>
  <si>
    <t>XB-ART-16144</t>
  </si>
  <si>
    <t>Robey, E. (1997). Notch in vertebrates. Curr Opin Genet Dev 7(4), 551-557.</t>
  </si>
  <si>
    <t>DOID:13945</t>
  </si>
  <si>
    <t>CADASIL</t>
  </si>
  <si>
    <t>XB-ART-16103</t>
  </si>
  <si>
    <t>Schmidt-Rose, T., and Jentsch, T.J. (1997). Reconstitution of functional voltage-gated chloride channels from complementary fragments of CLC-1. J Biol Chem 272(33), 20515-20521.</t>
  </si>
  <si>
    <t>XB-ART-15954</t>
  </si>
  <si>
    <t>DOID:4029</t>
  </si>
  <si>
    <t>gastritis</t>
  </si>
  <si>
    <t>Claeys, D., Saraga, E., Rossier, B.C., and Kraehenbuhl, J.P. (1997). Neonatal injection of native proton pump antigens induces autoimmune gastritis in mice. Gastroenterology 113(4), 1136-1145.</t>
  </si>
  <si>
    <t>DOID:8929</t>
  </si>
  <si>
    <t>atrophic gastritis</t>
  </si>
  <si>
    <t>XB-ART-15784</t>
  </si>
  <si>
    <t>Wallingford, J.B., Seufert, D.W., Virta, V.C., and Vize, P.D. (1997). p53 activity is essential for normal development in Xenopus. Curr Biol 7(10), 747-757.</t>
  </si>
  <si>
    <t>XB-ART-15670</t>
  </si>
  <si>
    <t>DOID:0070146</t>
  </si>
  <si>
    <t>hereditary sensory neuropathy type 4</t>
  </si>
  <si>
    <t>Caterina, M.J., Schumacher, M.A., Tominaga, M., Rosen, T.A., Levine, J.D., and Julius, D. (1997). The capsaicin receptor: a heat-activated ion channel in the pain pathway. Nature 389(6653), 816-824. doi: 10.1038/39807.</t>
  </si>
  <si>
    <t>XB-ART-15370</t>
  </si>
  <si>
    <t>DOID:310</t>
  </si>
  <si>
    <t>MERRF syndrome</t>
  </si>
  <si>
    <t>Pinz, K.G., and Bogenhagen, D.F. (1998). Efficient repair of abasic sites in DNA by mitochondrial enzymes. Mol Cell Biol 18(3), 1257-1265.</t>
  </si>
  <si>
    <t>DOID:3687</t>
  </si>
  <si>
    <t>MELAS syndrome</t>
  </si>
  <si>
    <t>XB-ART-15119</t>
  </si>
  <si>
    <t>Attisano, L., and Wrana, J.L. (1998). Mads and Smads in TGF beta signalling. Curr Opin Cell Biol 10(2), 188-194.</t>
  </si>
  <si>
    <t>XB-ART-15075</t>
  </si>
  <si>
    <t>Patel, A.J., Lauritzen, I., Lazdunski, M., and Honore, E. (1998). Disruption of mitochondrial respiration inhibits volume-regulated anion channels and provokes neuronal cell swelling. J Neurosci 18(9), 3117-3123.</t>
  </si>
  <si>
    <t>DOID:699</t>
  </si>
  <si>
    <t>mitochondrial myopathy</t>
  </si>
  <si>
    <t>XB-ART-1500</t>
  </si>
  <si>
    <t>DOID:0050817</t>
  </si>
  <si>
    <t>Stargardt disease</t>
  </si>
  <si>
    <t>Wiszniewski, W., Zaremba, C.M., Yatsenko, A.N., Jamrich, M., Wensel, T.G., Lewis, R.A., et al. (2005). ABCA4 mutations causing mislocalization are found frequently in patients with severe retinal dystrophies. Hum Mol Genet 14(19), 2769-2778. doi: 10.1093/hmg/ddi310.</t>
  </si>
  <si>
    <t>DOID:0110354</t>
  </si>
  <si>
    <t>retinitis pigmentosa 19</t>
  </si>
  <si>
    <t>DOID:0111013</t>
  </si>
  <si>
    <t>cone-rod dystrophy 3</t>
  </si>
  <si>
    <t>XB-ART-14608</t>
  </si>
  <si>
    <t>DOID:10223</t>
  </si>
  <si>
    <t>dermatomyositis</t>
  </si>
  <si>
    <t>Wade, P.A., Jones, P.L., Vermaak, D., and Wolffe, A.P. (1998). A multiple subunit Mi-2 histone deacetylase from Xenopus laevis cofractionates with an associated Snf2 superfamily ATPase. Curr Biol 8(14), 843-846.</t>
  </si>
  <si>
    <t>XB-ART-1447</t>
  </si>
  <si>
    <t>Gonzales, B., Yang, H., Henning, D., and Valdez, B.C. (2005). Cloning and functional characterization of the Xenopus orthologue of the Treacher Collins syndrome (TCOF1) gene product. Gene 359, 73-80. doi: 10.1016/j.gene.2005.04.042.</t>
  </si>
  <si>
    <t>XB-ART-13935</t>
  </si>
  <si>
    <t>Ramsdell, A.F., and Yost, H.J. (1998). Molecular mechanisms of vertebrate left-right development. Trends Genet 14(11), 459-465.</t>
  </si>
  <si>
    <t>XB-ART-13764</t>
  </si>
  <si>
    <t>Meyer, E.M., Kuryatov, A., Gerzanich, V., Lindstrom, J., and Papke, R.L. (1998). Analysis of 3-(4-hydroxy, 2-Methoxybenzylidene)anabaseine selectivity and activity at human and rat alpha-7 nicotinic receptors. J Pharmacol Exp Ther 287(3), 918-925.</t>
  </si>
  <si>
    <t>XB-ART-13502</t>
  </si>
  <si>
    <t>DOID:0110558</t>
  </si>
  <si>
    <t>autosomal dominant nonsyndromic deafness 2A</t>
  </si>
  <si>
    <t>Kubisch, C., Schroeder, B.C., Friedrich, T., Lutjohann, B., El-Amraoui, A., Marlin, S., et al. (1999). KCNQ4, a novel potassium channel expressed in sensory outer hair cells, is mutated in dominant deafness. Cell 96(3), 437-446.</t>
  </si>
  <si>
    <t>XB-ART-13457</t>
  </si>
  <si>
    <t>Pusch, M., Jordt, S.E., Stein, V., and Jentsch, T.J. (1999). Chloride dependence of hyperpolarization-activated chloride channel gates. J Physiol 515 ( Pt 2), 341-353.</t>
  </si>
  <si>
    <t>XB-ART-13449</t>
  </si>
  <si>
    <t>Saviane, C., Conti, F., and Pusch, M. (1999). The muscle chloride channel ClC-1 has a double-barreled appearance that is differentially affected in dominant and recessive myotonia. J Gen Physiol 113(3), 457-468.</t>
  </si>
  <si>
    <t>XB-ART-1290</t>
  </si>
  <si>
    <t>DOID:12377</t>
  </si>
  <si>
    <t>spinal muscular atrophy</t>
  </si>
  <si>
    <t>Winkler, C., Eggert, C., Gradl, D., Meister, G., Giegerich, M., Wedlich, D., et al. (2005). Reduced U snRNP assembly causes motor axon degeneration in an animal model for spinal muscular atrophy. Genes Dev 19(19), 2320-2330. doi: 10.1101/gad.342005.</t>
  </si>
  <si>
    <t>XB-ART-12871</t>
  </si>
  <si>
    <t>Pal, J.D., Berthoud, V.M., Beyer, E.C., Mackay, D., Shiels, A., and Ebihara, L. (1999). Molecular mechanism underlying a Cx50-linked congenital cataract. Am J Physiol 276(6 Pt 1), C1443-1446.</t>
  </si>
  <si>
    <t>XB-ART-1268</t>
  </si>
  <si>
    <t>DOID:0050780</t>
  </si>
  <si>
    <t>Opitz-GBBB syndrome</t>
  </si>
  <si>
    <t>Maresca, T.J., Niederstrasser, H., Weis, K., and Heald, R. (2005). Xnf7 contributes to spindle integrity through its microtubule-bundling activity. Curr Biol 15(19), 1755-1761. doi: 10.1016/j.cub.2005.08.049.</t>
  </si>
  <si>
    <t>XB-ART-12599</t>
  </si>
  <si>
    <t>Abitbol, I., Peretz, A., Lerche, C., Busch, A.E., and Attali, B. (1999). Stilbenes and fenamates rescue the loss of I(KS) channel function induced by an LQT5 mutation and other IsK mutants. EMBO J 18(15), 4137-4148. doi: 10.1093/emboj/18.15.4137.</t>
  </si>
  <si>
    <t>XB-ART-12425</t>
  </si>
  <si>
    <t>He, M., Wen, L., Campbell, C.E., Wu, J.Y., and Rao, Y. (1999). Transcription repression by Xenopus ET and its human ortholog TBX3, a gene involved in ulnar-mammary syndrome. Proc Natl Acad Sci U S A 96(18), 10212-10217.</t>
  </si>
  <si>
    <t>XB-ART-12191</t>
  </si>
  <si>
    <t>Emmons, S.W., and Somlo, S. (1999). Signal transduction. Mating, channels and kidney cysts. Nature 401(6751), 339-340. doi: 10.1038/43810.</t>
  </si>
  <si>
    <t>XB-ART-11601</t>
  </si>
  <si>
    <t>DOID:0050129</t>
  </si>
  <si>
    <t>secretory diarrhea</t>
  </si>
  <si>
    <t>Schroeder, B.C., Waldegger, S., Fehr, S., Bleich, M., Warth, R., Greger, R., et al. (2000). A constitutively open potassium channel formed by KCNQ1 and KCNE3. Nature 403(6766), 196-199. doi: 10.1038/35003200.</t>
  </si>
  <si>
    <t>DOID:1498</t>
  </si>
  <si>
    <t>cholera</t>
  </si>
  <si>
    <t>XB-ART-1124</t>
  </si>
  <si>
    <t>Kahle, K.T., Rinehart, J., de Los Heros, P., Louvi, A., Meade, P., Vazquez, N., et al. (2005). WNK3 modulates transport of Cl- in and out of cells: implications for control of cell volume and neuronal excitability. Proc Natl Acad Sci U S A 102(46), 16783-16788. doi: 10.1073/pnas.0508307102.</t>
  </si>
  <si>
    <t>XB-ART-11204</t>
  </si>
  <si>
    <t>DOID:0050214</t>
  </si>
  <si>
    <t>Lambert-Eaton myasthenic syndrome</t>
  </si>
  <si>
    <t>Gao, B., Sekido, Y., Maximov, A., Saad, M., Forgacs, E., Latif, F., et al. (2000). Functional properties of a new voltage-dependent calcium channel alpha(2)delta auxiliary subunit gene (CACNA2D2). J Biol Chem 275(16), 12237-12242.</t>
  </si>
  <si>
    <t>XB-ART-1057</t>
  </si>
  <si>
    <t>Chen, X.J., and Butow, R.A. (2005). The organization and inheritance of the mitochondrial genome. Nat Rev Genet 6(11), 815-825. doi: 10.1038/nrg1708.</t>
  </si>
  <si>
    <t>XB-ART-1055</t>
  </si>
  <si>
    <t>Persson, A.S., Klement, G., Almgren, M., Sahlholm, K., Nilsson, J., Petersson, S., et al. (2005). A truncated Kv1.1 protein in the brain of the megencephaly mouse: expression and interaction. BMC Neurosci 6, 65. doi: 10.1186/1471-2202-6-65.</t>
  </si>
  <si>
    <t>XB-ART-1053</t>
  </si>
  <si>
    <t>DOID:0050990</t>
  </si>
  <si>
    <t>episodic ataxia type 2</t>
  </si>
  <si>
    <t>Jeng, C.J., Chen, Y.T., Chen, Y.W., and Tang, C.Y. (2006). Dominant-negative effects of human P/Q-type Ca2+ channel mutations associated with episodic ataxia type 2. Am J Physiol Cell Physiol 290(4), C1209-1220. doi: 10.1152/ajpcell.00247.2005.</t>
  </si>
  <si>
    <t>XB-ART-10246</t>
  </si>
  <si>
    <t>Ficker, E., Thomas, D., Viswanathan, P.C., Dennis, A.T., Priori, S.G., Napolitano, C., et al. (2000). Novel characteristics of a misprocessed mutant HERG channel linked to hereditary long QT syndrome. Am J Physiol Heart Circ Physiol 279(4), H1748-1756. doi: 10.1152/ajpheart.2000.279.4.H1748.</t>
  </si>
  <si>
    <t>(All)</t>
  </si>
  <si>
    <t>Genetic disease</t>
  </si>
  <si>
    <t>Sensory system disease</t>
  </si>
  <si>
    <t>Musculoskeletal system disease</t>
  </si>
  <si>
    <t>Cancer</t>
  </si>
  <si>
    <t>Cardiovascular system disease</t>
  </si>
  <si>
    <t>Urinary system disease</t>
  </si>
  <si>
    <t>Disease of metabolism</t>
  </si>
  <si>
    <t>Disease of mental health</t>
  </si>
  <si>
    <t>Disease by infectious agent</t>
  </si>
  <si>
    <t>Physical disorder</t>
  </si>
  <si>
    <t>Hematopoietic system disease</t>
  </si>
  <si>
    <t>Gastrointestinal system disease</t>
  </si>
  <si>
    <t>Endocrine system disease</t>
  </si>
  <si>
    <t>Immune system disease</t>
  </si>
  <si>
    <t>Reproductive system disease</t>
  </si>
  <si>
    <t>Integumentary system disease</t>
  </si>
  <si>
    <t>Respiratory system disease</t>
  </si>
  <si>
    <t>Category count</t>
  </si>
  <si>
    <t>Sum of Category count</t>
  </si>
  <si>
    <t>Syndrome</t>
  </si>
  <si>
    <t>High level DO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</si>
</sst>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isher, Malcolm" refreshedDate="43377.669070254633" createdVersion="6" refreshedVersion="6" minRefreshableVersion="3" recordCount="987" xr:uid="{74E67D32-BA5F-4BDE-B412-E5D7A52019A7}">
  <cacheSource type="worksheet">
    <worksheetSource ref="A1:Y988" sheet="DO XB-ART associations"/>
  </cacheSource>
  <cacheFields count="25">
    <cacheField name="XB-ART-ID" numFmtId="0">
      <sharedItems containsBlank="1" count="575">
        <s v="XB-ART-9626"/>
        <s v="XB-ART-9377"/>
        <s v="XB-ART-9124"/>
        <s v="XB-ART-9009"/>
        <s v="XB-ART-8982"/>
        <s v="xb-art-890"/>
        <s v="XB-ART-8843"/>
        <s v="XB-ART-876"/>
        <s v="XB-ART-875"/>
        <s v="XB-ART-861"/>
        <s v="XB-ART-8511"/>
        <s v="XB-ART-8401"/>
        <s v="XB-ART-8378"/>
        <s v="XB-ART-82"/>
        <s v="XB-ART-7959"/>
        <s v="XB-ART-7834"/>
        <s v="XB-ART-770"/>
        <s v="XB-ART-7659"/>
        <s v="XB-ART-7468"/>
        <s v="XB-ART-7300"/>
        <s v="XB-ART-7285"/>
        <s v="XB-ART-7098"/>
        <s v="XB-ART-7076"/>
        <s v="XB-ART-7050"/>
        <s v="XB-ART-6914"/>
        <s v="XB-ART-6725"/>
        <s v="XB-ART-6717"/>
        <s v="XB-ART-6521"/>
        <s v="XB-ART-6429"/>
        <s v="XB-ART-6337"/>
        <s v="XB-ART-6220"/>
        <s v="XB-ART-6016"/>
        <s v="XB-ART-595"/>
        <s v="XB-ART-588"/>
        <s v="XB-ART-5822"/>
        <s v="XB-ART-5802"/>
        <s v="XB-ART-5554"/>
        <s v="XB-ART-54953"/>
        <s v="XB-ART-5485"/>
        <s v="XB-ART-54741"/>
        <s v="XB-ART-54726"/>
        <s v="XB-ART-54694"/>
        <s v="XB-ART-54688"/>
        <s v="XB-ART-54554"/>
        <s v="XB-ART-54521"/>
        <s v="XB-ART-54467"/>
        <s v="XB-ART-54461"/>
        <s v="XB-ART-54394"/>
        <s v="XB-ART-54371"/>
        <s v="XB-ART-54329"/>
        <s v="XB-ART-54305"/>
        <s v="XB-ART-54250"/>
        <s v="XB-ART-5425"/>
        <s v="XB-ART-54232"/>
        <s v="XB-ART-54224"/>
        <s v="XB-ART-54215"/>
        <s v="XB-ART-54196"/>
        <s v="XB-ART-54193"/>
        <s v="XB-ART-54175"/>
        <s v="XB-ART-54172"/>
        <s v="XB-ART-54170"/>
        <s v="XB-ART-54169"/>
        <s v="XB-ART-54159"/>
        <s v="XB-ART-54158"/>
        <s v="XB-ART-54144"/>
        <s v="XB-ART-54132"/>
        <s v="XB-ART-54128"/>
        <s v="XB-ART-54127"/>
        <s v="XB-ART-54123"/>
        <s v="XB-ART-54092"/>
        <s v="XB-ART-54087"/>
        <s v="XB-ART-54061"/>
        <s v="XB-ART-54058"/>
        <s v="XB-ART-54055"/>
        <s v="XB-ART-54054"/>
        <s v="XB-ART-54043"/>
        <s v="XB-ART-53961"/>
        <s v="XB-ART-53879"/>
        <s v="XB-ART-53787"/>
        <s v="XB-ART-53774"/>
        <s v="XB-ART-53756"/>
        <s v="XB-ART-53701"/>
        <s v="XB-ART-53697"/>
        <s v="XB-ART-53664"/>
        <s v="XB-ART-53653"/>
        <s v="XB-ART-53605"/>
        <s v="XB-ART-53182"/>
        <s v="XB-ART-53117"/>
        <s v="XB-ART-53105"/>
        <s v="XB-ART-53080"/>
        <s v="XB-ART-53052"/>
        <s v="XB-ART-52996"/>
        <s v="XB-ART-52992"/>
        <s v="XB-ART-52973"/>
        <s v="XB-ART-52914"/>
        <s v="XB-ART-52888"/>
        <s v="XB-ART-52838"/>
        <s v="XB-ART-52782"/>
        <s v="XB-ART-52781"/>
        <s v="XB-ART-52719"/>
        <s v="XB-ART-52703"/>
        <s v="XB-ART-52702"/>
        <s v="XB-ART-52669"/>
        <s v="XB-ART-52667"/>
        <s v="XB-ART-52598"/>
        <s v="XB-ART-52543"/>
        <s v="XB-ART-52513"/>
        <s v="XB-ART-52511"/>
        <s v="XB-ART-52470"/>
        <s v="XB-ART-52468"/>
        <s v="XB-ART-52463"/>
        <s v="XB-ART-52439"/>
        <s v="XB-ART-52429"/>
        <s v="XB-ART-52421"/>
        <s v="XB-ART-52368"/>
        <s v="XB-ART-52341"/>
        <s v="XB-ART-52329"/>
        <s v="XB-ART-52264"/>
        <s v="XB-ART-52257"/>
        <s v="XB-ART-5221"/>
        <s v="XB-ART-52205"/>
        <s v="XB-ART-52202"/>
        <s v="XB-ART-5209"/>
        <s v="XB-ART-52081"/>
        <s v="XB-ART-52073"/>
        <s v="XB-ART-52061"/>
        <s v="XB-ART-52012"/>
        <s v="XB-ART-52006"/>
        <s v="XB-ART-520"/>
        <s v="XB-ART-51977"/>
        <s v="XB-ART-51950"/>
        <s v="XB-ART-51921"/>
        <s v="XB-ART-51896"/>
        <s v="XB-ART-51893"/>
        <s v="XB-ART-51890"/>
        <s v="XB-ART-51882"/>
        <s v="XB-ART-51813"/>
        <s v="XB-ART-5181"/>
        <s v="XB-ART-51800"/>
        <s v="XB-ART-51783"/>
        <s v="XB-ART-51764"/>
        <s v="XB-ART-51592"/>
        <s v="XB-ART-51552"/>
        <s v="XB-ART-51551"/>
        <s v="XB-ART-51549"/>
        <s v="XB-ART-51542"/>
        <s v="XB-ART-51535"/>
        <s v="XB-ART-51522"/>
        <s v="XB-ART-51518"/>
        <s v="XB-ART-51514"/>
        <s v="XB-ART-51512"/>
        <s v="XB-ART-51476"/>
        <s v="XB-ART-51459"/>
        <s v="XB-ART-51433"/>
        <s v="XB-ART-51375"/>
        <s v="XB-ART-51365"/>
        <s v="XB-ART-51363"/>
        <s v="XB-ART-51353"/>
        <s v="XB-ART-51334"/>
        <s v="XB-ART-51328"/>
        <s v="XB-ART-51323"/>
        <s v="XB-ART-51258"/>
        <s v="XB-ART-51222"/>
        <s v="XB-ART-51216"/>
        <s v="XB-ART-51212"/>
        <s v="XB-ART-51153"/>
        <s v="XB-ART-51129"/>
        <s v="XB-ART-51084"/>
        <s v="XB-ART-51029"/>
        <s v="XB-ART-51028"/>
        <s v="XB-ART-51019"/>
        <s v="XB-ART-50976"/>
        <s v="XB-ART-50951"/>
        <s v="XB-ART-50938"/>
        <s v="XB-ART-50935"/>
        <s v="XB-ART-50883"/>
        <s v="XB-ART-50867"/>
        <s v="XB-ART-50865"/>
        <s v="XB-ART-50857"/>
        <s v="XB-ART-50852"/>
        <s v="XB-ART-50846"/>
        <s v="XB-ART-50841"/>
        <s v="XB-ART-50840"/>
        <s v="XB-ART-50835"/>
        <s v="XB-ART-50832"/>
        <s v="XB-ART-50812"/>
        <s v="XB-ART-50793"/>
        <s v="XB-ART-50724"/>
        <s v="XB-ART-50701"/>
        <s v="XB-ART-50648"/>
        <s v="XB-ART-50616"/>
        <s v="XB-ART-50590"/>
        <s v="XB-ART-50566"/>
        <s v="XB-ART-50505"/>
        <s v="XB-ART-50504"/>
        <s v="XB-ART-50493"/>
        <s v="XB-ART-50451"/>
        <s v="XB-ART-50378"/>
        <s v="XB-ART-50376"/>
        <s v="XB-ART-50372"/>
        <s v="XB-ART-50364"/>
        <s v="XB-ART-50331"/>
        <s v="XB-ART-50313"/>
        <s v="XB-ART-50246"/>
        <s v="XB-ART-50235"/>
        <s v="XB-ART-50210"/>
        <s v="XB-ART-50207"/>
        <s v="XB-ART-50172"/>
        <s v="XB-ART-50167"/>
        <s v="XB-ART-50162"/>
        <s v="XB-ART-50159"/>
        <s v="XB-ART-50115"/>
        <s v="XB-ART-50113"/>
        <s v="XB-ART-50089"/>
        <s v="XB-ART-50073"/>
        <s v="XB-ART-49929"/>
        <s v="XB-ART-49919"/>
        <s v="XB-ART-49899"/>
        <s v="XB-ART-49880"/>
        <s v="XB-ART-49793"/>
        <s v="XB-ART-49740"/>
        <s v="XB-ART-49699"/>
        <s v="XB-ART-49662"/>
        <s v="XB-ART-49632"/>
        <s v="XB-ART-49629"/>
        <s v="XB-ART-49607"/>
        <s v="XB-ART-49584"/>
        <s v="XB-ART-49453"/>
        <s v="XB-ART-49439"/>
        <s v="XB-ART-49438"/>
        <s v="XB-ART-49433"/>
        <s v="XB-ART-49432"/>
        <s v="XB-ART-49425"/>
        <s v="XB-ART-49403"/>
        <s v="XB-ART-49402"/>
        <s v="XB-ART-49273"/>
        <s v="XB-ART-49272"/>
        <s v="XB-ART-49198"/>
        <s v="XB-ART-49189"/>
        <s v="XB-ART-49131"/>
        <s v="XB-ART-49094"/>
        <s v="XB-ART-49060"/>
        <s v="XB-ART-4893"/>
        <s v="XB-ART-48908"/>
        <s v="XB-ART-48893"/>
        <s v="XB-ART-48853"/>
        <s v="XB-ART-48818"/>
        <s v="XB-ART-48761"/>
        <s v="XB-ART-48712"/>
        <s v="XB-ART-4867"/>
        <s v="XB-ART-48580"/>
        <s v="XB-ART-48499"/>
        <s v="XB-ART-48474"/>
        <s v="XB-ART-48386"/>
        <s v="XB-ART-48338"/>
        <s v="XB-ART-48234"/>
        <s v="XB-ART-48182"/>
        <s v="XB-ART-48170"/>
        <s v="XB-ART-48098"/>
        <s v="XB-ART-48086"/>
        <s v="XB-ART-48040"/>
        <s v="XB-ART-48037"/>
        <s v="XB-ART-48030"/>
        <s v="XB-ART-48004"/>
        <s v="XB-ART-47989"/>
        <s v="XB-ART-47940"/>
        <s v="XB-ART-47854"/>
        <s v="XB-ART-47809"/>
        <s v="XB-ART-47799"/>
        <s v="XB-ART-47779"/>
        <s v="XB-ART-47764"/>
        <s v="XB-ART-47655"/>
        <s v="XB-ART-47654"/>
        <s v="XB-ART-4762"/>
        <s v="XB-ART-47465"/>
        <s v="XB-ART-47372"/>
        <s v="XB-ART-4731"/>
        <s v="XB-ART-47285"/>
        <s v="XB-ART-47275"/>
        <s v="XB-ART-47246"/>
        <s v="XB-ART-47162"/>
        <s v="XB-ART-47052"/>
        <s v="XB-ART-46995"/>
        <s v="XB-ART-46980"/>
        <s v="XB-ART-46962"/>
        <s v="XB-ART-46933"/>
        <s v="XB-ART-4686"/>
        <s v="XB-ART-46781"/>
        <s v="XB-ART-46732"/>
        <s v="XB-ART-46633"/>
        <s v="XB-ART-46597"/>
        <s v="XB-ART-46554"/>
        <s v="XB-ART-46440"/>
        <s v="XB-ART-46434"/>
        <s v="xb-art-46414"/>
        <s v="XB-ART-46403"/>
        <s v="XB-ART-46372"/>
        <s v="XB-ART-46336"/>
        <s v="XB-ART-46277"/>
        <s v="XB-ART-46254"/>
        <s v="XB-ART-46213"/>
        <s v="XB-ART-46206"/>
        <s v="XB-ART-46160"/>
        <s v="XB-ART-46091"/>
        <s v="XB-ART-460"/>
        <s v="XB-ART-45986"/>
        <s v="XB-ART-45943"/>
        <s v="XB-ART-45822"/>
        <s v="XB-ART-4580"/>
        <s v="XB-ART-45785"/>
        <s v="XB-ART-45637"/>
        <s v="XB-ART-45620"/>
        <s v="XB-ART-45469"/>
        <s v="XB-ART-45452"/>
        <s v="XB-ART-45396"/>
        <s v="XB-ART-45358"/>
        <s v="XB-ART-45330"/>
        <s v="XB-ART-45265"/>
        <s v="XB-ART-45224"/>
        <s v="XB-ART-45150"/>
        <s v="XB-ART-45061"/>
        <s v="XB-ART-44961"/>
        <s v="XB-ART-4496"/>
        <s v="XB-ART-44918"/>
        <s v="XB-ART-44757"/>
        <s v="XB-ART-4465"/>
        <s v="XB-ART-44633"/>
        <s v="XB-ART-44607"/>
        <s v="XB-ART-44499"/>
        <s v="XB-ART-4438"/>
        <s v="XB-ART-44312"/>
        <s v="XB-ART-44233"/>
        <s v="XB-ART-4386"/>
        <s v="XB-ART-438"/>
        <s v="XB-ART-43643"/>
        <s v="XB-ART-43588"/>
        <s v="XB-ART-43468"/>
        <s v="XB-ART-43445"/>
        <s v="XB-ART-4344"/>
        <s v="XB-ART-43397"/>
        <s v="XB-ART-43375"/>
        <s v="XB-ART-43237"/>
        <s v="XB-ART-43199"/>
        <s v="XB-ART-43142"/>
        <s v="XB-ART-43125"/>
        <s v="XB-ART-43032"/>
        <s v="XB-ART-42952"/>
        <s v="XB-ART-42889"/>
        <s v="XB-ART-42816"/>
        <s v="XB-ART-42765"/>
        <s v="XB-ART-42729"/>
        <s v="XB-ART-4272"/>
        <s v="XB-ART-42713"/>
        <s v="XB-ART-427"/>
        <s v="XB-ART-42695"/>
        <s v="XB-ART-42680"/>
        <s v="XB-ART-42622"/>
        <s v="XB-ART-42546"/>
        <s v="XB-ART-42492"/>
        <s v="XB-ART-42414"/>
        <s v="XB-ART-42381"/>
        <s v="XB-ART-42374"/>
        <s v="XB-ART-42372"/>
        <s v="XB-ART-42347"/>
        <s v="XB-ART-4230"/>
        <s v="XB-ART-42288"/>
        <s v="XB-ART-42286"/>
        <s v="XB-ART-42278"/>
        <s v="XB-ART-42276"/>
        <s v="XB-ART-42235"/>
        <s v="XB-ART-42213"/>
        <s v="XB-ART-42113"/>
        <s v="XB-ART-42112"/>
        <s v="XB-ART-42094"/>
        <s v="XB-ART-42082"/>
        <s v="XB-ART-42068"/>
        <s v="XB-ART-42033"/>
        <s v="XB-ART-42023"/>
        <s v="XB-ART-42014"/>
        <s v="XB-ART-42006"/>
        <s v="XB-ART-41874"/>
        <s v="XB-ART-41863"/>
        <s v="XB-ART-41813"/>
        <s v="XB-ART-41715"/>
        <s v="XB-ART-41650"/>
        <s v="XB-ART-41621"/>
        <s v="XB-ART-41564"/>
        <s v="XB-ART-41536"/>
        <s v="XB-ART-41455"/>
        <s v="XB-ART-41253"/>
        <s v="XB-ART-41232"/>
        <s v="XB-ART-41225"/>
        <s v="XB-ART-41075"/>
        <s v="XB-ART-41071"/>
        <s v="XB-ART-41002"/>
        <s v="XB-ART-40926"/>
        <s v="XB-ART-40836"/>
        <s v="xb-art-40788"/>
        <s v="XB-ART-4077"/>
        <s v="XB-ART-40756"/>
        <s v="XB-ART-40564"/>
        <s v="XB-ART-40437"/>
        <s v="XB-ART-40436"/>
        <s v="XB-ART-40416"/>
        <s v="XB-ART-4036"/>
        <s v="XB-ART-40311"/>
        <s v="XB-ART-40303"/>
        <s v="XB-ART-40177"/>
        <s v="XB-ART-40152"/>
        <s v="XB-ART-40097"/>
        <s v="XB-ART-4005"/>
        <s v="XB-ART-39973"/>
        <s v="XB-ART-3995"/>
        <s v="XB-ART-39897"/>
        <s v="XB-ART-39884"/>
        <s v="XB-ART-39785"/>
        <s v="XB-ART-39737"/>
        <s v="XB-ART-39645"/>
        <s v="XB-ART-3962"/>
        <s v="XB-ART-39612"/>
        <s v="XB-ART-39587"/>
        <s v="XB-ART-39247"/>
        <s v="XB-ART-39015"/>
        <s v="XB-ART-38867"/>
        <s v="XB-ART-38762"/>
        <s v="XB-ART-38724"/>
        <s v="XB-ART-3852"/>
        <s v="XB-ART-38431"/>
        <s v="XB-ART-38350"/>
        <s v="XB-ART-38287"/>
        <s v="XB-ART-38145"/>
        <s v="XB-ART-38102"/>
        <s v="XB-ART-3805"/>
        <s v="XB-ART-38"/>
        <s v="XB-ART-37963"/>
        <s v="XB-ART-37804"/>
        <s v="XB-ART-3778"/>
        <s v="XB-ART-3777"/>
        <s v="XB-ART-37744"/>
        <s v="XB-ART-37686"/>
        <s v="XB-ART-37571"/>
        <s v="XB-ART-37556"/>
        <s v="XB-ART-3732"/>
        <s v="XB-ART-37315"/>
        <s v="XB-ART-373"/>
        <s v="XB-ART-37287"/>
        <s v="XB-ART-37064"/>
        <s v="XB-ART-36793"/>
        <s v="XB-ART-36792"/>
        <s v="XB-ART-36638"/>
        <s v="XB-ART-36616"/>
        <s v="XB-ART-36432"/>
        <s v="XB-ART-36377"/>
        <s v="xb-art-36130"/>
        <s v="XB-ART-36109"/>
        <s v="XB-ART-35973"/>
        <s v="XB-ART-35790"/>
        <s v="XB-ART-35784"/>
        <s v="XB-ART-3572"/>
        <s v="XB-ART-3534"/>
        <s v="XB-ART-35333"/>
        <s v="XB-ART-35330"/>
        <s v="XB-ART-35324"/>
        <s v="XB-ART-35315"/>
        <s v="XB-ART-35069"/>
        <s v="XB-ART-35036"/>
        <s v="XB-ART-34974"/>
        <s v="XB-ART-34899"/>
        <s v="XB-ART-34862"/>
        <s v="XB-ART-34813"/>
        <s v="XB-ART-34626"/>
        <s v="XB-ART-34602"/>
        <s v="XB-ART-34528"/>
        <s v="Xb-ART-34383"/>
        <s v="XB-ART-34356"/>
        <s v="XB-ART-3428"/>
        <s v="XB-ART-3332"/>
        <s v="XB-ART-3316"/>
        <s v="XB-ART-3290"/>
        <s v="XB-ART-3287"/>
        <s v="xb-art-3257"/>
        <s v="XB-ART-32429"/>
        <s v="XB-ART-31232"/>
        <s v="XB-ART-30056"/>
        <s v="XB-ART-2970"/>
        <s v="XB-ART-2968"/>
        <s v="XB-ART-2951"/>
        <s v="XB-ART-2935"/>
        <s v="XB-ART-2902"/>
        <s v="XB-ART-287"/>
        <s v="XB-ART-2862"/>
        <s v="XB-ART-28251"/>
        <s v="XB-ART-2781"/>
        <s v="XB-ART-2546"/>
        <s v="XB-ART-2503"/>
        <s v="XB-ART-24689"/>
        <s v="XB-ART-24049"/>
        <s v="XB-ART-23620"/>
        <s v="XB-ART-2330"/>
        <s v="XB-ART-22829"/>
        <s v="XB-ART-2262"/>
        <s v="XB-ART-2245"/>
        <s v="XB-ART-22027"/>
        <s v="XB-ART-21964"/>
        <s v="XB-ART-2100"/>
        <s v="XB-ART-20949"/>
        <s v="XB-ART-2032"/>
        <s v="XB-ART-20196"/>
        <s v="XB-ART-20188"/>
        <s v="XB-ART-1988"/>
        <s v="XB-ART-198"/>
        <s v="XB-ART-19775"/>
        <s v="XB-ART-1977"/>
        <s v="XB-ART-19758"/>
        <s v="XB-ART-19547"/>
        <s v="XB-ART-19515"/>
        <s v="XB-ART-1895"/>
        <s v="XB-ART-18904"/>
        <s v="XB-ART-18846"/>
        <s v="XB-ART-18798"/>
        <s v="XB-ART-17651"/>
        <s v="XB-ART-1754"/>
        <s v="XB-ART-165"/>
        <s v="XB-ART-16462"/>
        <s v="XB-ART-1641"/>
        <s v="XB-ART-16144"/>
        <s v="XB-ART-16103"/>
        <s v="XB-ART-15954"/>
        <s v="XB-ART-15784"/>
        <s v="XB-ART-15670"/>
        <s v="XB-ART-15370"/>
        <s v="XB-ART-15119"/>
        <s v="XB-ART-15075"/>
        <s v="XB-ART-1500"/>
        <s v="XB-ART-14608"/>
        <s v="XB-ART-1447"/>
        <s v="XB-ART-13935"/>
        <s v="XB-ART-13764"/>
        <s v="XB-ART-13502"/>
        <s v="XB-ART-13457"/>
        <s v="XB-ART-13449"/>
        <s v="XB-ART-1290"/>
        <s v="XB-ART-12871"/>
        <s v="XB-ART-1268"/>
        <s v="XB-ART-12599"/>
        <s v="XB-ART-12425"/>
        <s v="XB-ART-12191"/>
        <s v="XB-ART-11601"/>
        <s v="XB-ART-1124"/>
        <s v="XB-ART-11204"/>
        <s v="XB-ART-1057"/>
        <s v="XB-ART-1055"/>
        <s v="XB-ART-1053"/>
        <s v="XB-ART-10246"/>
        <m u="1"/>
        <s v="XB-ART-38668" u="1"/>
        <s v="XB-ART-50411" u="1"/>
        <s v="XB-ART-7226" u="1"/>
        <s v="XB-ART-35301" u="1"/>
        <s v="XB-ART-9366" u="1"/>
        <s v="XB-ART-35292" u="1"/>
        <s v="XB-ART-8618" u="1"/>
        <s v="XB-ART-16013" u="1"/>
        <s v="XB-ART-8708" u="1"/>
        <s v="XB-ART-8817" u="1"/>
        <s v="XB-ART-38663" u="1"/>
        <s v="XB-ART-39243" u="1"/>
        <s v="XB-ART-38224" u="1"/>
        <s v="XB-ART-36035" u="1"/>
        <s v="XB-ART-2366" u="1"/>
        <s v="XB-ART-34847" u="1"/>
        <s v="XB-ART-6035" u="1"/>
        <s v="XB-ART-37227" u="1"/>
        <s v="XB-ART-5681" u="1"/>
        <s v="XB-ART-49286" u="1"/>
      </sharedItems>
    </cacheField>
    <cacheField name="Pubmed ID" numFmtId="0">
      <sharedItems containsSemiMixedTypes="0" containsString="0" containsNumber="1" containsInteger="1" minValue="61558" maxValue="29599640" count="573">
        <n v="11166117"/>
        <n v="11257091"/>
        <n v="11325342"/>
        <n v="11360485"/>
        <n v="11376438"/>
        <n v="16382135"/>
        <n v="11420310"/>
        <n v="16396913"/>
        <n v="16397066"/>
        <n v="16406325"/>
        <n v="11519730"/>
        <n v="11556485"/>
        <n v="11562478"/>
        <n v="16887815"/>
        <n v="11744158"/>
        <n v="11784023"/>
        <n v="16446421"/>
        <n v="11840327"/>
        <n v="11898849"/>
        <n v="11959122"/>
        <n v="11960004"/>
        <n v="12032359"/>
        <n v="12039972"/>
        <n v="12050236"/>
        <n v="12097483"/>
        <n v="12169101"/>
        <n v="12172548"/>
        <n v="12238947"/>
        <n v="12368912"/>
        <n v="12393794"/>
        <n v="12423251"/>
        <n v="12490158"/>
        <n v="16530041"/>
        <n v="16531414"/>
        <n v="12558173"/>
        <n v="12562926"/>
        <n v="12651923"/>
        <n v="29364875"/>
        <n v="12676614"/>
        <n v="29599640"/>
        <n v="29582136"/>
        <n v="29588962"/>
        <n v="29566083"/>
        <n v="29432577"/>
        <n v="29386226"/>
        <n v="29257953"/>
        <n v="29339483"/>
        <n v="29277616"/>
        <n v="28923975"/>
        <n v="29196579"/>
        <n v="29162626"/>
        <n v="29030398"/>
        <n v="12699773"/>
        <n v="29082114"/>
        <n v="29088427"/>
        <n v="28697798"/>
        <n v="29064616"/>
        <n v="29069600"/>
        <n v="29050392"/>
        <n v="29053855"/>
        <n v="29055942"/>
        <n v="27120014"/>
        <n v="28620080"/>
        <n v="28679688"/>
        <n v="29049289"/>
        <n v="28432198"/>
        <n v="29017031"/>
        <n v="29020621"/>
        <n v="28781123"/>
        <n v="27158779"/>
        <n v="28971850"/>
        <n v="28752787"/>
        <n v="28943291"/>
        <n v="28944753"/>
        <n v="28945431"/>
        <n v="28927532"/>
        <n v="28847730"/>
        <n v="28761125"/>
        <n v="28634230"/>
        <n v="28621423"/>
        <n v="28592822"/>
        <n v="27672271"/>
        <n v="28514120"/>
        <n v="28490005"/>
        <n v="28462392"/>
        <n v="28381550"/>
        <n v="28401306"/>
        <n v="28195132"/>
        <n v="28219978"/>
        <n v="28255527"/>
        <n v="28190730"/>
        <n v="28132423"/>
        <n v="28095622"/>
        <n v="28054444"/>
        <n v="27993984"/>
        <n v="27940157"/>
        <n v="12163457"/>
        <n v="21309066"/>
        <n v="27558157"/>
        <n v="27821521"/>
        <n v="27821535"/>
        <n v="27781029"/>
        <n v="27784267"/>
        <n v="27739525"/>
        <n v="26867008"/>
        <n v="27336596"/>
        <n v="27375428"/>
        <n v="27593162"/>
        <n v="27595926"/>
        <n v="27611864"/>
        <n v="27641679"/>
        <n v="27653983"/>
        <n v="27677466"/>
        <n v="27550844"/>
        <n v="27503008"/>
        <n v="27288484"/>
        <n v="27378813"/>
        <n v="27338124"/>
        <n v="12771173"/>
        <n v="26595158"/>
        <n v="26754771"/>
        <n v="12778053"/>
        <n v="27147711"/>
        <n v="26449341"/>
        <n v="27101845"/>
        <n v="27033559"/>
        <n v="27044412"/>
        <n v="16571646"/>
        <n v="27019404"/>
        <n v="26368820"/>
        <n v="26929355"/>
        <n v="26910255"/>
        <n v="26914447"/>
        <n v="26920202"/>
        <n v="26874011"/>
        <n v="26851624"/>
        <n v="12792024"/>
        <n v="26778163"/>
        <n v="26806634"/>
        <n v="26749017"/>
        <n v="26582541"/>
        <n v="26561651"/>
        <n v="26561946"/>
        <n v="11015449"/>
        <n v="25417160"/>
        <n v="25542968"/>
        <n v="26538025"/>
        <n v="26543203"/>
        <n v="26546114"/>
        <n v="26546975"/>
        <n v="26170305"/>
        <n v="26510092"/>
        <n v="26493400"/>
        <n v="25670203"/>
        <n v="26434722"/>
        <n v="26437037"/>
        <n v="26443706"/>
        <n v="23933819"/>
        <n v="25047445"/>
        <n v="25483587"/>
        <n v="26348728"/>
        <n v="26338330"/>
        <n v="26340537"/>
        <n v="26344136"/>
        <n v="25482562"/>
        <n v="26253075"/>
        <n v="26236566"/>
        <n v="26192473"/>
        <n v="26196063"/>
        <n v="26202884"/>
        <n v="26168875"/>
        <n v="25376491"/>
        <n v="26144049"/>
        <n v="26150138"/>
        <n v="26100918"/>
        <n v="26119670"/>
        <n v="26102711"/>
        <n v="26097888"/>
        <n v="26092849"/>
        <n v="26079437"/>
        <n v="25024265"/>
        <n v="25024266"/>
        <n v="26066609"/>
        <n v="26071591"/>
        <n v="25267914"/>
        <n v="26047794"/>
        <n v="26005867"/>
        <n v="24980796"/>
        <n v="25931457"/>
        <n v="24794859"/>
        <n v="25891934"/>
        <n v="25916202"/>
        <n v="24161619"/>
        <n v="24214974"/>
        <n v="24635129"/>
        <n v="25250572"/>
        <n v="25698756"/>
        <n v="25704511"/>
        <n v="25712132"/>
        <n v="25724657"/>
        <n v="25848696"/>
        <n v="25866890"/>
        <n v="25786414"/>
        <n v="25775405"/>
        <n v="25744725"/>
        <n v="25746216"/>
        <n v="25547341"/>
        <n v="25655935"/>
        <n v="25401298"/>
        <n v="25681536"/>
        <n v="25503389"/>
        <n v="25516973"/>
        <n v="25601449"/>
        <n v="25646081"/>
        <n v="23578822"/>
        <n v="23797420"/>
        <n v="24024827"/>
        <n v="24159188"/>
        <n v="24782544"/>
        <n v="24952150"/>
        <n v="25194674"/>
        <n v="25274813"/>
        <n v="25359775"/>
        <n v="25366493"/>
        <n v="25386646"/>
        <n v="25420144"/>
        <n v="25260629"/>
        <n v="25224408"/>
        <n v="25229253"/>
        <n v="25209246"/>
        <n v="25223405"/>
        <n v="25193968"/>
        <n v="24952362"/>
        <n v="25148434"/>
        <n v="25073474"/>
        <n v="25088188"/>
        <n v="24836863"/>
        <n v="24970261"/>
        <n v="24898977"/>
        <n v="24878353"/>
        <n v="24848070"/>
        <n v="12900569"/>
        <n v="24747639"/>
        <n v="24776220"/>
        <n v="20308572"/>
        <n v="24728844"/>
        <n v="24691552"/>
        <n v="24631632"/>
        <n v="12913092"/>
        <n v="24530844"/>
        <n v="24451653"/>
        <n v="24478723"/>
        <n v="24440151"/>
        <n v="24400161"/>
        <n v="22644605"/>
        <n v="23471908"/>
        <n v="23552282"/>
        <n v="23813972"/>
        <n v="23824657"/>
        <n v="23876149"/>
        <n v="23880527"/>
        <n v="23891469"/>
        <n v="23917377"/>
        <n v="23940033"/>
        <n v="23992940"/>
        <n v="24120416"/>
        <n v="24334129"/>
        <n v="24345461"/>
        <n v="24226769"/>
        <n v="24252515"/>
        <n v="24272871"/>
        <n v="24272827"/>
        <n v="12949901"/>
        <n v="24108353"/>
        <n v="23929939"/>
        <n v="12960152"/>
        <n v="23793029"/>
        <n v="23805033"/>
        <n v="23773997"/>
        <n v="23493553"/>
        <n v="23669349"/>
        <n v="23603401"/>
        <n v="23619303"/>
        <n v="21933662"/>
        <n v="23595743"/>
        <n v="12975451"/>
        <n v="23471912"/>
        <n v="23115240"/>
        <n v="23390129"/>
        <n v="23339110"/>
        <n v="21941106"/>
        <n v="23271055"/>
        <n v="23273981"/>
        <n v="22753026"/>
        <n v="23246513"/>
        <n v="22544634"/>
        <n v="23226310"/>
        <n v="23171430"/>
        <n v="23196890"/>
        <n v="23150524"/>
        <n v="23116563"/>
        <n v="23104436"/>
        <n v="22778277"/>
        <n v="16606687"/>
        <n v="23000022"/>
        <n v="22973012"/>
        <n v="22855829"/>
        <n v="14536082"/>
        <n v="22674269"/>
        <n v="22772605"/>
        <n v="22790975"/>
        <n v="22200948"/>
        <n v="22719994"/>
        <n v="22691402"/>
        <n v="22668601"/>
        <n v="22613978"/>
        <n v="22526416"/>
        <n v="22405205"/>
        <n v="22507445"/>
        <n v="22448144"/>
        <n v="22405964"/>
        <n v="14581620"/>
        <n v="22393397"/>
        <n v="22285814"/>
        <n v="14597328"/>
        <n v="22206926"/>
        <n v="21907281"/>
        <n v="22121111"/>
        <n v="14609438"/>
        <n v="22072732"/>
        <n v="21691061"/>
        <n v="14627639"/>
        <n v="16619017"/>
        <n v="21810471"/>
        <n v="21791420"/>
        <n v="19967350"/>
        <n v="21707509"/>
        <n v="14643292"/>
        <n v="21689651"/>
        <n v="20960530"/>
        <n v="21232089"/>
        <n v="21538812"/>
        <n v="21159751"/>
        <n v="21501571"/>
        <n v="21183475"/>
        <n v="21157431"/>
        <n v="21378970"/>
        <n v="21307345"/>
        <n v="21282601"/>
        <n v="20959364"/>
        <n v="14672348"/>
        <n v="21262879"/>
        <n v="16626657"/>
        <n v="21278388"/>
        <n v="21241800"/>
        <n v="21224042"/>
        <n v="21177847"/>
        <n v="21173145"/>
        <n v="21091316"/>
        <n v="21081491"/>
        <n v="21088294"/>
        <n v="21089078"/>
        <n v="18836288"/>
        <n v="14691149"/>
        <n v="20668882"/>
        <n v="20692252"/>
        <n v="20833363"/>
        <n v="20926679"/>
        <n v="20981014"/>
        <n v="21059920"/>
        <n v="20889723"/>
        <n v="20890287"/>
        <n v="20720542"/>
        <n v="20869441"/>
        <n v="20576935"/>
        <n v="20833712"/>
        <n v="20513761"/>
        <n v="20805576"/>
        <n v="20810651"/>
        <n v="20704574"/>
        <n v="20620873"/>
        <n v="20671153"/>
        <n v="20605796"/>
        <n v="20133704"/>
        <n v="20410470"/>
        <n v="20460370"/>
        <n v="20490329"/>
        <n v="20393562"/>
        <n v="20219950"/>
        <n v="20194757"/>
        <n v="20201936"/>
        <n v="20130577"/>
        <n v="19786623"/>
        <n v="20077426"/>
        <n v="20067608"/>
        <n v="19808676"/>
        <n v="20043851"/>
        <n v="14734552"/>
        <n v="19951260"/>
        <n v="19892884"/>
        <n v="19651618"/>
        <n v="19656802"/>
        <n v="19710327"/>
        <n v="14749517"/>
        <n v="19802378"/>
        <n v="19812323"/>
        <n v="19648921"/>
        <n v="19669815"/>
        <n v="19643730"/>
        <n v="14766743"/>
        <n v="19444208"/>
        <n v="14769928"/>
        <n v="19426954"/>
        <n v="19517146"/>
        <n v="19478043"/>
        <n v="19450502"/>
        <n v="19420365"/>
        <n v="14976260"/>
        <n v="19383605"/>
        <n v="19395656"/>
        <n v="19232322"/>
        <n v="18653713"/>
        <n v="18784262"/>
        <n v="18984654"/>
        <n v="19008211"/>
        <n v="15014911"/>
        <n v="18805094"/>
        <n v="18783407"/>
        <n v="18723859"/>
        <n v="18645182"/>
        <n v="18620882"/>
        <n v="15033936"/>
        <n v="16916607"/>
        <n v="18326490"/>
        <n v="18509604"/>
        <n v="15046870"/>
        <n v="15047694"/>
        <n v="18492243"/>
        <n v="18288313"/>
        <n v="18418350"/>
        <n v="18395276"/>
        <n v="15068865"/>
        <n v="18291367"/>
        <n v="16683072"/>
        <n v="18280177"/>
        <n v="18174209"/>
        <n v="18006581"/>
        <n v="18006672"/>
        <n v="17021800"/>
        <n v="17937488"/>
        <n v="17127309"/>
        <n v="17715341"/>
        <n v="17584296"/>
        <n v="17597761"/>
        <n v="17517692"/>
        <n v="17450123"/>
        <n v="17458498"/>
        <n v="15136147"/>
        <n v="15148055"/>
        <n v="17120768"/>
        <n v="17167233"/>
        <n v="17286601"/>
        <n v="17292394"/>
        <n v="17166836"/>
        <n v="17186942"/>
        <n v="17136396"/>
        <n v="17002572"/>
        <n v="17090546"/>
        <n v="17081976"/>
        <n v="15843000"/>
        <n v="16440176"/>
        <n v="16613899"/>
        <n v="17010201"/>
        <n v="17027959"/>
        <n v="15193293"/>
        <n v="15235020"/>
        <n v="15241677"/>
        <n v="15252042"/>
        <n v="15253895"/>
        <n v="15262960"/>
        <n v="61558"/>
        <n v="6125553"/>
        <n v="6648833"/>
        <n v="15389874"/>
        <n v="15448138"/>
        <n v="15454078"/>
        <n v="15458438"/>
        <n v="15471865"/>
        <n v="16739728"/>
        <n v="15496402"/>
        <n v="3031203"/>
        <n v="15527815"/>
        <n v="15615643"/>
        <n v="15635068"/>
        <n v="1649826"/>
        <n v="1371219"/>
        <n v="1324422"/>
        <n v="15708568"/>
        <n v="7679115"/>
        <n v="15736267"/>
        <n v="15742216"/>
        <n v="8291895"/>
        <n v="8111381"/>
        <n v="15797385"/>
        <n v="8070635"/>
        <n v="15824131"/>
        <n v="7529293"/>
        <n v="7789994"/>
        <n v="15852005"/>
        <n v="16790709"/>
        <n v="7738201"/>
        <n v="15858066"/>
        <n v="7762608"/>
        <n v="7602378"/>
        <n v="7603988"/>
        <n v="15895257"/>
        <n v="8524790"/>
        <n v="8538674"/>
        <n v="8772426"/>
        <n v="8855341"/>
        <n v="15960976"/>
        <n v="16818259"/>
        <n v="9151734"/>
        <n v="16021470"/>
        <n v="9309189"/>
        <n v="9252364"/>
        <n v="9322508"/>
        <n v="9368757"/>
        <n v="9349813"/>
        <n v="9488440"/>
        <n v="9561843"/>
        <n v="9547220"/>
        <n v="16103129"/>
        <n v="9663395"/>
        <n v="16125876"/>
        <n v="9825674"/>
        <n v="9864273"/>
        <n v="10025409"/>
        <n v="10050002"/>
        <n v="10051520"/>
        <n v="16204184"/>
        <n v="10362609"/>
        <n v="16213823"/>
        <n v="10428953"/>
        <n v="10468588"/>
        <n v="10517627"/>
        <n v="10646604"/>
        <n v="16275911"/>
        <n v="10766861"/>
        <n v="16304597"/>
        <n v="16305740"/>
        <n v="16306128"/>
        <n v="11009462"/>
        <n v="11485934" u="1"/>
        <n v="18684398" u="1"/>
        <n v="19234528" u="1"/>
        <n v="11457872" u="1"/>
        <n v="17967875" u="1"/>
        <n v="11427485" u="1"/>
        <n v="11978771" u="1"/>
        <n v="25043181" u="1"/>
        <n v="19074801" u="1"/>
        <n v="25544748" u="1"/>
        <n v="15692071" u="1"/>
        <n v="9302279" u="1"/>
        <n v="12610649" u="1"/>
        <n v="17014965" u="1"/>
        <n v="16338398" u="1"/>
        <n v="19079247" u="1"/>
        <n v="16985211" u="1"/>
        <n v="17098056" u="1"/>
        <n v="11259653" u="1"/>
        <n v="12486163" u="1"/>
      </sharedItems>
    </cacheField>
    <cacheField name="DOID" numFmtId="0">
      <sharedItems/>
    </cacheField>
    <cacheField name="DO Term" numFmtId="0">
      <sharedItems containsBlank="1" count="421">
        <s v="generalized epilepsy with febrile seizures plus"/>
        <s v="long QT syndrome"/>
        <s v="autoimmune disease of cardiovascular system"/>
        <s v="immune system disease"/>
        <s v="congenital heart block"/>
        <s v="Charcot-Marie-Tooth disease type X"/>
        <s v="Charcot-Marie-Tooth disease X-linked dominant 1"/>
        <s v="Charcot-Marie-Tooth disease"/>
        <s v="epilepsy"/>
        <s v="focal epilepsy"/>
        <s v="visceral heterotaxy"/>
        <s v="congenital heart disease"/>
        <s v="pancytopenia"/>
        <s v="Fanconi anemia"/>
        <s v="bone marrow disease"/>
        <s v="cardiac arrest"/>
        <s v="Brugada syndrome 1"/>
        <s v="DiGeorge syndrome"/>
        <s v="cataract 1 multiple types"/>
        <s v="congenital muscular dystrophy"/>
        <s v="microphthalmia"/>
        <s v="Charcot-Marie-Tooth disease type 1B"/>
        <s v="retinitis pigmentosa"/>
        <s v="proximal symphalangism"/>
        <s v="Gitelman syndrome"/>
        <s v="hypertension"/>
        <s v="pseudohypoaldosteronism"/>
        <s v="Alzheimer's disease"/>
        <s v="neurodegenerative disease"/>
        <s v="inclusion body myositis"/>
        <s v="brain disease"/>
        <s v="cancer"/>
        <s v="leukemia"/>
        <s v="acute leukemia"/>
        <s v="T-cell leukemia"/>
        <s v="Smith-Lemli-Opitz syndrome"/>
        <s v="Greig cephalopolysyndactyly syndrome"/>
        <s v="hermaphroditism"/>
        <s v="Andersen-Tawil syndrome"/>
        <s v="scoliosis"/>
        <s v="renal tubular transport disease"/>
        <s v="nephrogenic diabetes insipidus"/>
        <s v="temporal lobe epilepsy"/>
        <s v="hyperekplexia"/>
        <s v="exudative vitreoretinopathy"/>
        <s v="malaria"/>
        <s v="Plasmodium falciparum malaria"/>
        <s v="toxoplasmosis"/>
        <s v="hereditary motor and sensory neuropathy with agenesis of the corpus callosum"/>
        <s v="autosomal recessive nonsyndromic deafness 8"/>
        <s v="Emery-Dreifuss muscular dystrophy"/>
        <s v="Pelger-Huet anomaly"/>
        <s v="pseudo-Hurler polydystrophy"/>
        <s v="infertility"/>
        <s v="congenital secretory chloride diarrhea 1"/>
        <s v="cystic fibrosis"/>
        <s v="Diamond-Blackfan anemia"/>
        <s v="Treacher Collins syndrome"/>
        <s v="infertility due to extratesticular cause"/>
        <s v="Parkinson's disease"/>
        <s v="CHARGE syndrome"/>
        <s v="hypokalemic periodic paralysis"/>
        <s v="situs inversus"/>
        <s v="immunodeficiency-centromeric instability-facial anomalies syndrome"/>
        <s v="Kallmann syndrome"/>
        <s v="oculocerebrorenal syndrome"/>
        <s v="Ohtahara syndrome"/>
        <s v="autosomal dominant nocturnal frontal lobe epilepsy 5"/>
        <s v="cleft palate"/>
        <s v="cleft lip"/>
        <s v="primary hyperaldosteronism"/>
        <s v="cataract"/>
        <s v="autosomal dominant Parkinson's disease 8"/>
        <s v="syndromic X-linked intellectual disability"/>
        <s v="urea cycle disorder"/>
        <s v="asthma"/>
        <s v="autosomal dominant polycystic kidney disease"/>
        <s v="syndactyly"/>
        <s v="polydactyly"/>
        <s v="melanoma"/>
        <s v="neural tube defect"/>
        <s v="coronary artery disease"/>
        <s v="Fanconi anemia complementation group R"/>
        <s v="ciliopathy"/>
        <s v="Joubert syndrome 17"/>
        <s v="inflammatory bowel disease"/>
        <s v="ulcerative colitis"/>
        <s v="Crohn's disease"/>
        <s v="multiple sclerosis"/>
        <s v="pain disorder"/>
        <s v="mental depression"/>
        <s v="type 2 diabetes mellitus"/>
        <s v="nephrolithiasis"/>
        <s v="primary ciliary dyskinesia"/>
        <s v="chronic obstructive pulmonary disease"/>
        <s v="hepatocellular carcinoma"/>
        <s v="Nager acrofacial dysostosis"/>
        <s v="spinocerebellar ataxia type 1"/>
        <s v="Bartter disease type 3"/>
        <s v="kidney disease"/>
        <s v="cardiomyopathy"/>
        <s v="sinoatrial node disease"/>
        <s v="campomelic dysplasia"/>
        <s v="orofacial cleft"/>
        <s v="fetal alcohol syndrome"/>
        <s v="Smith-Magenis syndrome"/>
        <s v="Ehlers-Danlos syndrome"/>
        <s v="familial adenomatous polyposis"/>
        <s v="retinoblastoma"/>
        <s v="Townes-Brocks syndrome"/>
        <s v="cataract 45"/>
        <s v="branchiootorenal syndrome"/>
        <s v="corneal dystrophy"/>
        <s v="benign familial neonatal epilepsy"/>
        <s v="Bowen-Conradi syndrome"/>
        <s v="chromosome 5q deletion syndrome"/>
        <s v="splenic disease"/>
        <s v="dyskeratosis congenita"/>
        <s v="liver cirrhosis"/>
        <s v="Bardet-Biedl syndrome 5"/>
        <s v="autosomal dominant nocturnal frontal lobe epilepsy"/>
        <s v="high pressure neurological syndrome"/>
        <s v="Hermansky-Pudlak syndrome 6"/>
        <s v="sex differentiation disease"/>
        <s v="autism spectrum disorder"/>
        <s v="syndromic intellectual disability"/>
        <s v="fragile X syndrome"/>
        <s v="renal tubular acidosis"/>
        <s v="hypersensitivity reaction type II disease"/>
        <s v="breast cancer"/>
        <s v="retinal disease"/>
        <s v="night blindness"/>
        <s v="osteoarthritis"/>
        <s v="cataract 14 multiple types"/>
        <s v="neonatal diabetes mellitus"/>
        <s v="Dent disease"/>
        <s v="Allan-Herndon-Dudley syndrome"/>
        <s v="amyotrophic lateral sclerosis"/>
        <s v="beta thalassemia"/>
        <s v="CAKUT"/>
        <s v="maturity-onset diabetes of the young type 5"/>
        <s v="tuberous sclerosis"/>
        <s v="Bardet-Biedl syndrome"/>
        <s v="maturity-onset diabetes of the young"/>
        <s v="transient neonatal diabetes mellitus"/>
        <s v="permanent neonatal diabetes mellitus"/>
        <s v="diabetes mellitus"/>
        <s v="nonsyndromic deafness"/>
        <s v="inner ear disease"/>
        <s v="vestibular disease"/>
        <s v="benign neonatal seizures"/>
        <s v="hyperkalemic periodic paralysis"/>
        <s v="episodic ataxia"/>
        <s v="Coffin-Siris syndrome"/>
        <s v="skin disease"/>
        <s v="oculocutaneous albinism"/>
        <s v="primary ciliary dyskinesia 15"/>
        <s v="intellectual disability"/>
        <s v="hypothyroidism"/>
        <s v="renal agenesis"/>
        <s v="allergic rhinitis"/>
        <s v="bone development disease"/>
        <s v="myotonia congenita"/>
        <s v="distal arthrogryposis"/>
        <s v="childhood electroclinical syndrome"/>
        <s v="Landau-Kleffner syndrome"/>
        <s v="benign epilepsy with centrotemporal spikes"/>
        <s v="Liddle syndrome"/>
        <s v="tauopathy"/>
        <s v="episodic ataxia type 1"/>
        <s v="schizophrenia"/>
        <s v="neurofibromatosis"/>
        <s v="Huntington's disease"/>
        <s v="cataract 43"/>
        <s v="Seckel syndrome"/>
        <s v="schneckenbecken dysplasia"/>
        <s v="impotence"/>
        <s v="adrenocortical carcinoma"/>
        <s v="colorectal cancer"/>
        <s v="Fanconi anemia complementation group A"/>
        <s v="hypercalcemia"/>
        <s v="pain agnosia"/>
        <s v="Bartter disease"/>
        <s v="polycystic ovary syndrome"/>
        <s v="premature ovarian failure"/>
        <s v="short QT syndrome"/>
        <s v="hereditary sensory and autonomic neuropathy type 8"/>
        <s v="episodic ataxia type 6"/>
        <s v="megalocornea"/>
        <s v="aniridia"/>
        <s v="pneumonia"/>
        <s v="diabetic cataract"/>
        <s v="diabetic retinopathy"/>
        <s v="neuroblastoma"/>
        <s v="colon cancer"/>
        <s v="endocrine system disease"/>
        <s v="myasthenia gravis"/>
        <s v="atrial fibrillation"/>
        <s v="progressive myoclonus epilepsy"/>
        <s v="alternating hemiplegia of childhood"/>
        <s v="autosomal dominant keratitis-ichthyosis-deafness syndrome"/>
        <s v="osteopetrosis"/>
        <s v="Dravet syndrome"/>
        <s v="cholestasis"/>
        <s v="migraine"/>
        <s v="Renpenning syndrome"/>
        <s v="fetal alcohol spectrum disorder"/>
        <s v="Fanconi anemia complementation group J"/>
        <s v="status epilepticus"/>
        <s v="Down syndrome"/>
        <s v="cerebellar ataxia"/>
        <s v="familial hemiplegic migraine"/>
        <s v="subvalvular aortic stenosis"/>
        <s v="Waardenburg's syndrome"/>
        <s v="urofacial syndrome"/>
        <s v="alcohol use disorder"/>
        <s v="hyperinsulinism"/>
        <s v="creatine transporter deficiency"/>
        <s v="EAST syndrome"/>
        <s v="achromatopsia 2"/>
        <s v="congenital hereditary endothelial dystrophy of cornea"/>
        <s v="Fuchs' endothelial dystrophy"/>
        <s v="Loeys-Dietz syndrome"/>
        <s v="Marfan syndrome"/>
        <s v="gout"/>
        <s v="proliferative vitreoretinopathy"/>
        <s v="primary ciliary dyskinesia 22"/>
        <s v="hyperekplexia 2"/>
        <s v="cataract 15 multiple types"/>
        <s v="long QT syndrome 2"/>
        <s v="sudden infant death syndrome"/>
        <s v="osteopoikilosis"/>
        <s v="bronchiectasis"/>
        <s v="infantile epileptic encephalopathy"/>
        <s v="blindness"/>
        <s v="Leri-Weill dyschondrosteosis"/>
        <s v="nephronophthisis"/>
        <s v="achromatopsia 3"/>
        <s v="macular degeneration"/>
        <s v="chromosome 15q26-qter deletion syndrome"/>
        <s v="hypoplastic left heart syndrome"/>
        <s v="coloboma"/>
        <s v="obesity"/>
        <s v="glioblastoma multiforme"/>
        <s v="Bart-Pumphrey syndrome"/>
        <s v="ichthyosis"/>
        <s v="idiopathic scoliosis"/>
        <s v="cone dystrophy"/>
        <s v="polycystic kidney disease 1"/>
        <s v="polycystic kidney disease 2"/>
        <s v="progeria"/>
        <s v="Seckel syndrome 1"/>
        <s v="Seckel syndrome 2"/>
        <s v="Pendred Syndrome"/>
        <s v="Graves' disease"/>
        <s v="long QT syndrome 1"/>
        <s v="microcephaly"/>
        <s v="drug-induced mental disorder"/>
        <s v="congenital myasthenic syndrome"/>
        <s v="malignant glioma"/>
        <s v="prostate cancer"/>
        <s v="kidney cancer"/>
        <s v="liver disease"/>
        <s v="viral infectious disease"/>
        <s v="Williams-Beuren syndrome"/>
        <s v="autosomal recessive pseudohypoaldosteronism type 1"/>
        <s v="pulmonary edema"/>
        <s v="gastrointestinal system disease"/>
        <s v="leukodystrophy"/>
        <s v="Norrie disease"/>
        <s v="holoprosencephaly 9"/>
        <s v="idiopathic generalized epilepsy"/>
        <s v="neuronal ceroid lipofuscinosis"/>
        <s v="alcohol dependence"/>
        <s v="long QT syndrome 5"/>
        <s v="childhood onset GLUT1 deficiency syndrome 2"/>
        <s v="myotonic dystrophy type 2"/>
        <s v="sinusitis"/>
        <s v="pseudomyxoma peritonei"/>
        <s v="rhinitis"/>
        <s v="ataxia telangiectasia"/>
        <s v="central nervous system disease"/>
        <s v="hypophosphatemia"/>
        <s v="osteoporosis"/>
        <s v="substance abuse"/>
        <s v="kidney failure"/>
        <s v="familial juvenile hyperuricemic nephropathy"/>
        <s v="branchiootic syndrome"/>
        <s v="alcohol-related birth defect"/>
        <s v="X-linked nonsyndromic deafness"/>
        <s v="autosomal dominant non-syndromic intellectual disability 7"/>
        <s v="nephronophthisis 2"/>
        <s v="dystonia 12"/>
        <s v="dengue hemorrhagic fever"/>
        <s v="congestive heart failure"/>
        <s v="hyperuricemia"/>
        <s v="dystonia"/>
        <s v="Meckel syndrome"/>
        <s v="Meckel syndrome 6"/>
        <s v="Bardet-Biedl syndrome 12"/>
        <s v="brachyolmia"/>
        <s v="facioscapulohumeral muscular dystrophy"/>
        <s v="hypotrichosis"/>
        <s v="autosomal recessive nonsyndromic deafness"/>
        <s v="autosomal recessive nonsyndromic deafness 1A"/>
        <s v="autosomal dominant nonsyndromic deafness 3A"/>
        <s v="organic acidemia"/>
        <s v="amino acid metabolic disorder"/>
        <s v="Wolf-Hirschhorn syndrome"/>
        <s v="Sotos syndrome"/>
        <s v="acute myeloid leukemia"/>
        <s v="multiple myeloma"/>
        <s v="hydrolethalus syndrome"/>
        <s v="Holt-Oram syndrome"/>
        <s v="atrial heart septal defect 4"/>
        <s v="Axenfeld-Rieger syndrome type 1"/>
        <s v="autosomal recessive cutis laxa type IIB"/>
        <s v="sleeping sickness"/>
        <s v="autosomal recessive nonsyndromic deafness 4"/>
        <s v="adult spinal muscular atrophy"/>
        <s v="hereditary lymphedema"/>
        <s v="lymphatic system cancer"/>
        <s v="rheumatoid arthritis"/>
        <s v="psoriasis"/>
        <s v="lethal restrictive dermopathy"/>
        <s v="myopathy"/>
        <s v="primary hypomagnesemia"/>
        <s v="impaired renal function disease"/>
        <s v="myopia"/>
        <s v="male infertility"/>
        <s v="neurodegeneration with brain iron accumulation"/>
        <s v="musculoskeletal system disease"/>
        <s v="glucose metabolism disease"/>
        <s v="hereditary retinal dystrophy"/>
        <s v="Bartter disease type 2"/>
        <s v="autosomal dominant pseudohypoaldosteronism type 1"/>
        <s v="bilirubin metabolic disorder"/>
        <s v="bile duct disease"/>
        <s v="essential tremor"/>
        <s v="human immunodeficiency virus infectious disease"/>
        <s v="Duchenne muscular dystrophy"/>
        <s v="atherosclerosis"/>
        <s v="Burkitt lymphoma"/>
        <s v="lymphadenitis"/>
        <s v="lymphedema"/>
        <s v="holoprosencephaly 5"/>
        <s v="hereditary spastic paraplegia 6"/>
        <s v="paraplegia"/>
        <s v="Bartter disease type 1"/>
        <s v="hereditary ataxia"/>
        <s v="sclerosteosis"/>
        <s v="sclerosteosis 2"/>
        <s v="migraine with aura"/>
        <s v="hemochromatosis"/>
        <s v="connective tissue disease"/>
        <s v="skin atrophy"/>
        <s v="demyelinating disease"/>
        <s v="goiter"/>
        <s v="thyroid gland disease"/>
        <s v="Timothy syndrome"/>
        <s v="cystinuria"/>
        <s v="glaucoma"/>
        <s v="cardiovascular system disease"/>
        <s v="Eastern equine encephalitis"/>
        <s v="Western equine encephalitis"/>
        <s v="Jervell-Lange Nielsen syndrome"/>
        <s v="frontotemporal dementia"/>
        <s v="Rett syndrome"/>
        <s v="rickets"/>
        <s v="phosphorus metabolism disease"/>
        <s v="hyperekplexia 1"/>
        <s v="toxic encephalopathy"/>
        <s v="cerebrovascular disease"/>
        <s v="pigmentation disease"/>
        <s v="choroid disease"/>
        <s v="eye disease"/>
        <s v="abetalipoproteinemia"/>
        <s v="lipid metabolism disorder"/>
        <s v="retinal degeneration"/>
        <s v="hereditary multiple exostoses"/>
        <s v="X-linked hypophosphatemic rickets"/>
        <s v="scleroderma"/>
        <s v="systemic lupus erythematosus"/>
        <s v="Kennedy's disease"/>
        <s v="muscular dystrophy"/>
        <s v="familial hypocalciuric hypercalcemia"/>
        <s v="autosomal dominant hypocalcemia"/>
        <s v="hyperparathyroidism"/>
        <s v="heart conduction disease"/>
        <s v="Rothmund-Thomson syndrome"/>
        <s v="CADASIL"/>
        <s v="gastritis"/>
        <s v="atrophic gastritis"/>
        <s v="hereditary sensory neuropathy type 4"/>
        <s v="MERRF syndrome"/>
        <s v="MELAS syndrome"/>
        <s v="mitochondrial myopathy"/>
        <s v="Stargardt disease"/>
        <s v="retinitis pigmentosa 19"/>
        <s v="cone-rod dystrophy 3"/>
        <s v="dermatomyositis"/>
        <s v="autosomal dominant nonsyndromic deafness 2A"/>
        <s v="spinal muscular atrophy"/>
        <s v="Opitz-GBBB syndrome"/>
        <s v="secretory diarrhea"/>
        <s v="cholera"/>
        <s v="Lambert-Eaton myasthenic syndrome"/>
        <s v="mitochondrial metabolism disease"/>
        <s v="episodic ataxia type 2"/>
        <m u="1"/>
        <s v="Pallister-Hall syndrome" u="1"/>
        <s v="bipolar disorder" u="1"/>
        <s v="psychotic disorder" u="1"/>
        <s v="myocardial infarction" u="1"/>
        <s v="dental abscess" u="1"/>
        <s v="anal fistula" u="1"/>
        <s v="testicular cancer" u="1"/>
        <s v="rectal disease" u="1"/>
        <s v="ovarian cancer" u="1"/>
        <s v="dicarboxylic aminoaciduria" u="1"/>
        <s v="inherited metabolic disorder" u="1"/>
      </sharedItems>
    </cacheField>
    <cacheField name="Nervous system disease" numFmtId="0">
      <sharedItems/>
    </cacheField>
    <cacheField name="Genetic disease" numFmtId="0">
      <sharedItems/>
    </cacheField>
    <cacheField name="Sensory system disease" numFmtId="0">
      <sharedItems/>
    </cacheField>
    <cacheField name="Musculoskeletal system disease" numFmtId="0">
      <sharedItems/>
    </cacheField>
    <cacheField name="Cancer" numFmtId="0">
      <sharedItems/>
    </cacheField>
    <cacheField name="Cardiovascular system disease" numFmtId="0">
      <sharedItems/>
    </cacheField>
    <cacheField name="Urinary system disease" numFmtId="0">
      <sharedItems/>
    </cacheField>
    <cacheField name="Disease of metabolism" numFmtId="0">
      <sharedItems/>
    </cacheField>
    <cacheField name="Disease of mental health" numFmtId="0">
      <sharedItems/>
    </cacheField>
    <cacheField name="Physical disorder" numFmtId="0">
      <sharedItems/>
    </cacheField>
    <cacheField name="Hematopoietic system disease" numFmtId="0">
      <sharedItems/>
    </cacheField>
    <cacheField name="Gastrointestinal system disease" numFmtId="0">
      <sharedItems/>
    </cacheField>
    <cacheField name="Endocrine system disease" numFmtId="0">
      <sharedItems/>
    </cacheField>
    <cacheField name="Immune system disease" numFmtId="0">
      <sharedItems/>
    </cacheField>
    <cacheField name="Disease by infectious agent" numFmtId="0">
      <sharedItems/>
    </cacheField>
    <cacheField name="Reproductive system disease" numFmtId="0">
      <sharedItems/>
    </cacheField>
    <cacheField name="Integumentary system disease" numFmtId="0">
      <sharedItems/>
    </cacheField>
    <cacheField name="Respiratory system disease" numFmtId="0">
      <sharedItems/>
    </cacheField>
    <cacheField name="Reference" numFmtId="0">
      <sharedItems containsBlank="1" count="574" longText="1">
        <s v="Kearney, J.A., Plummer, N.W., Smith, M.R., Kapur, J., Cummins, T.R., Waxman, S.G., et al. (2001). A gain-of-function mutation in the sodium channel gene Scn2a results in seizures and behavioral abnormalities. Neuroscience 102(2), 307-317."/>
        <s v="Xiao, G.Q., Hu, K., and Boutjdir, M. (2001). Direct inhibition of expressed cardiac l- and t-type calcium channels by igg from mothers whose children have congenital heart block. Circulation 103(11), 1599-1604."/>
        <s v="Abrams, C.K., Freidin, M.M., Verselis, V.K., Bennett, M.V., and Bargiello, T.A. (2001). Functional alterations in gap junction channels formed by mutant forms of connexin 32: evidence for loss of function as a pathogenic mechanism in the X-linked form of Charcot-Marie-Tooth disease. Brain Res 900(1), 9-25."/>
        <s v="Sugaya, A. (2001). [Cellular mechanism of seizure discharge and its normalization by a herbal mixture prescription &quot;saikokeishito-ka-shakuyaku&quot; (SK)]. Yakugaku Zasshi 121(5), 295-317."/>
        <s v="Kathiriya, I.S., and Srivastava, D. (2000). Left-right asymmetry and cardiac looping: implications for cardiac development and congenital heart disease. Am J Med Genet 97(4), 271-279."/>
        <s v="Sobeck, A., Stone, S., Costanzo, V., de Graaf, B., Reuter, T., de Winter, J., et al. (2006). Fanconi anemia proteins are required to prevent accumulation of replication-associated DNA double-strand breaks. Mol Cell Biol 26(2), 425-437. doi: 10.1128/MCB.26.2.425-437.2006."/>
        <s v="Baroudi, G., Pouliot, V., Denjoy, I., Guicheney, P., Shrier, A., and Chahine, M. (2001). Novel mechanism for Brugada syndrome: defective surface localization of an SCN5A mutant (R1432G). Circ Res 88(12), E78-83."/>
        <s v="Voigt, J., and Papalopulu, N. (2006). A dominant-negative form of the E3 ubiquitin ligase Cullin-1 disrupts the correct allocation of cell fate in the neural crest lineage. Development 133(3), 559-568. doi: 10.1242/dev.02201."/>
        <s v="Arora, A., Minogue, P.J., Liu, X., Reddy, M.A., Ainsworth, J.R., Bhattacharya, S.S., et al. (2006). A novel GJA8 mutation is associated with autosomal dominant lamellar pulverulent cataract: further evidence for gap junction dysfunction in human cataract. J Med Genet 43(1), e2. doi: 10.1136/jmg.2005.034108."/>
        <s v="Lunardi, A., Cremisi, F., and Dente, L. (2006). Dystroglycan is required for proper retinal layering. Dev Biol 290(2), 411-420. doi: 10.1016/j.ydbio.2005.11.044."/>
        <s v="Yoshida, M., and Colma, D.R. (2001). Rapid functional analysis in Xenopus oocytes of Po protein adhesive interactions. Neurochem Res 26(6), 703-712."/>
        <s v="Jablonski, M.M. (2001). Investigating the mechanisms of retinal degenerations with antisense oligonucleotides. Doc Ophthalmol 102(3), 179-196."/>
        <s v="Marcelino, J., Sciortino, C.M., Romero, M.F., Ulatowski, L.M., Ballock, R.T., Economides, A.N., et al. (2001). Human disease-causing NOG missense mutations: effects on noggin secretion, dimer formation, and bone morphogenetic protein binding. Proc Natl Acad Sci U S A 98(20), 11353-11358. doi: 10.1073/pnas.201367598."/>
        <s v="Pacheco-Alvarez, D., Cristobal, P.S., Meade, P., Moreno, E., Vazquez, N., Munoz, E., et al. (2006). The Na+:Cl- cotransporter is activated and phosphorylated at the amino-terminal domain upon intracellular chloride depletion. J Biol Chem 281(39), 28755-28763. doi: 10.1074/jbc.M603773200."/>
        <s v="van den Hurk, W.H., Bloemen, M., and Martens, G.J. (2001). Expression of the gene encoding the beta-amyloid precursor protein APP in Xenopus laevis. Brain Res Mol Brain Res 97(1), 13-20."/>
        <s v="Zohn, I.E., and Brivanlou, A.H. (2001). Expression cloning of Xenopus Os4, an evolutionarily conserved gene, which induces mesoderm and dorsal axis. Dev Biol 239(1), 118-131. doi: 10.1006/dbio.2001.0420."/>
        <s v="de Los Heros, P., Kahle, K.T., Rinehart, J., Bobadilla, N.A., Vazquez, N., San Cristobal, P., et al. (2006). WNK3 bypasses the tonicity requirement for K-Cl cotransporter activation via a phosphatase-dependent pathway. Proc Natl Acad Sci U S A 103(6), 1976-1981. doi: 10.1073/pnas.0510947103."/>
        <s v="Davis, R.L., and Turner, D.L. (2001). Vertebrate hairy and Enhancer of split related proteins: transcriptional repressors regulating cellular differentiation and embryonic patterning. Oncogene 20(58), 8342-8357. doi: 10.1038/sj.onc.1205094."/>
        <s v="Harmon, E.B., Ko, A.H., and Kim, S.K. (2002). Hedgehog signaling in gastrointestinal development and disease. Curr Mol Med 2(1), 67-82."/>
        <s v="Delobel, P., Flament, S., Hamdane, M., Delacourte, A., Vilain, J.P., and Buee, L. (2002). Modelling Alzheimer-specific abnormal Tau phosphorylation independently of GSK3beta and PKA kinase activities. FEBS Lett 516(1-3), 151-155."/>
        <s v="Hayes, T.B., Collins, A., Lee, M., Mendoza, M., Noriega, N., Stuart, A.A., et al. (2002). Hermaphroditic, demasculinized frogs after exposure to the herbicide atrazine at low ecologically relevant doses. Proc Natl Acad Sci U S A 99(8), 5476-5480. doi: 10.1073/pnas.082121499."/>
        <s v="Preisig-Muller, R., Schlichthorl, G., Goerge, T., Heinen, S., Bruggemann, A., Rajan, S., et al. (2002). Heteromerization of Kir2.x potassium channels contributes to the phenotype of Andersen's syndrome. Proc Natl Acad Sci U S A 99(11), 7774-7779. doi: 10.1073/pnas.102609499."/>
        <s v="De Jong, J.C., Van Der Vliet, W.A., Van Den Heuvel, L.P., Willems, P.H., Knoers, N.V., and Bindels, R.J. (2002). Functional expression of mutations in the human NaCl cotransporter: evidence for impaired routing mechanisms in Gitelman's syndrome. J Am Soc Nephrol 13(6), 1442-1448."/>
        <s v="Lin, S.H., Bichet, D.G., Sasaki, S., Kuwahara, M., Arthus, M.F., Lonergan, M., et al. (2002). Two novel aquaporin-2 mutations responsible for congenital nephrogenic diabetes insipidus in Chinese families. J Clin Endocrinol Metab 87(6), 2694-2700. doi: 10.1210/jcem.87.6.8617."/>
        <s v="Bianchi, M.T., Song, L., Zhang, H., and Macdonald, R.L. (2002). Two different mechanisms of disinhibition produced by GABAA receptor mutations linked to epilepsy in humans. J Neurosci 22(13), 5321-5327. doi: 20026554."/>
        <s v="Rea, R., Tijssen, M.A., Herd, C., Frants, R.R., and Kullmann, D.M. (2002). Functional characterization of compound heterozygosity for GlyRalpha1 mutations in the startle disease hyperekplexia. Eur J Neurosci 16(2), 186-196."/>
        <s v="Robitaille, J., MacDonald, M.L., Kaykas, A., Sheldahl, L.C., Zeisler, J., Dube, M.P., et al. (2002). Mutant frizzled-4 disrupts retinal angiogenesis in familial exudative vitreoretinopathy. Nat Genet 32(2), 326-330. doi: 10.1038/ng957."/>
        <s v="Joet, T., Holterman, L., Stedman, T.T., Kocken, C.H., Van Der Wel, A., Thomas, A.W., et al. (2002). Comparative characterization of hexose transporters of Plasmodium knowlesi, Plasmodium yoelii and Toxoplasma gondii highlights functional differences within the apicomplexan family. Biochem J 368(Pt 3), 923-929. doi: 10.1042/bj20021189."/>
        <s v="Howard, H.C., Mount, D.B., Rochefort, D., Byun, N., Dupre, N., Lu, J., et al. (2002). The K-Cl cotransporter KCC3 is mutant in a severe peripheral neuropathy associated with agenesis of the corpus callosum. Nat Genet 32(3), 384-392. doi: 10.1038/ng1002."/>
        <s v="Guipponi, M., Vuagniaux, G., Wattenhofer, M., Shibuya, K., Vazquez, M., Dougherty, L., et al. (2002). The transmembrane serine protease (TMPRSS3) mutated in deafness DFNB8/10 activates the epithelial sodium channel (ENaC) in vitro. Hum Mol Genet 11(23), 2829-2836."/>
        <s v="Delobel, P., Flament, S., Hamdane, M., Mailliot, C., Sambo, A.V., Begard, S., et al. (2002). Abnormal Tau phosphorylation of the Alzheimer-type also occurs during mitosis. J Neurochem 83(2), 412-420."/>
        <s v="Dreger, C.K., Konig, A.R., Spring, H., Lichter, P., and Herrmann, H. (2002). Investigation of nuclear architecture with a domain-presenting expression system. J Struct Biol 140(1-3), 100-115."/>
        <s v="Zacchigna, L., Vecchione, C., Notte, A., Cordenonsi, M., Dupont, S., Maretto, S., et al. (2006). Emilin1 links TGF-beta maturation to blood pressure homeostasis. Cell 124(5), 929-942. doi: 10.1016/j.cell.2005.12.035."/>
        <s v="Cruciat, C.M., Hassler, C., and Niehrs, C. (2006). The MRH protein Erlectin is a member of the endoplasmic reticulum synexpression group and functions in N-glycan recognition. J Biol Chem 281(18), 12986-12993. doi: 10.1074/jbc.M511872200."/>
        <s v="Carr, J.A., Gentles, A., Smith, E.E., Goleman, W.L., Urquidi, L.J., Thuett, K., et al. (2003). Response of larval Xenopus laevis to atrazine: assessment of growth, metamorphosis, and gonadal and laryngeal morphology. Environ Toxicol Chem 22(2), 396-405."/>
        <s v="Grassi, F., Palma, E., Tonini, R., Amici, M., Ballivet, M., and Eusebi, F. (2003). Amyloid beta(1-42) peptide alters the gating of human and mouse alpha-bungarotoxin-sensitive nicotinic receptors. J Physiol 547(Pt 1), 147-157. doi: 10.1113/jphysiol.2002.035436."/>
        <s v="Chernova, M.N., Jiang, L., Shmukler, B.E., Schweinfest, C.W., Blanco, P., Freedman, S.D., et al. (2003). Acute regulation of the SLC26A3 congenital chloride diarrhoea anion exchanger (DRA) expressed in Xenopus oocytes. J Physiol 549(Pt 1), 3-19. doi: 10.1113/jphysiol.2003.039818."/>
        <s v="Calo, E., Gu, B., Bowen, M.E., Aryan, F., Zalc, A., Liang, J., et al. (2018). Tissue-selective effects of nucleolar stress and rDNA damage in developmental disorders. Nature 554(7690), 112-117. doi: 10.1038/nature25449."/>
        <s v="Qin, Z.F., Zhou, J.M., Chu, S.G., and Xu, X.B. (2003). Effects of Chinese domestic polychlorinated biphenyls (PCBs) on gonadal differentiation in Xenopus laevis. Environ Health Perspect 111(4), 553-556."/>
        <s v="Zhang, J., Mohamad, F.H., Wong, J.H., Mohamad, H., Ismail, A.H., Mohamed Yusoff, A.A., et al. (2018). The Effects of 4-Hydroxybenzoic Acid Identified from Bamboo (Dendrocalamus asper) Shoots on Kv1.4 Channel. Malays J Med Sci 25(1), 101-113. doi: 10.21315/mjms2018.25.1.12."/>
        <s v="Chua, H.C., Servatius, H., Asatryan, B., Schaller, A., Rieubland, C., Noti, F., et al. (2018). Unexplained cardiac arrest: a tale of conflicting interpretations of KCNQ1 genetic test results. Clin Res Cardiol. doi: 10.1007/s00392-018-1233-3."/>
        <s v="Becker, F., Reid, C.A., Hallmann, K., Tae, H.S., Phillips, A.M., Teodorescu, G., et al. (2017). Functional variants in HCN4 and CACNA1H may contribute to genetic generalized epilepsy. Epilepsia Open 2(3), 334-342. doi: 10.1002/epi4.12068."/>
        <s v="Stahl, K., Rahmani, S., Prydz, A., Skauli, N., MacAulay, N., Mylonakou, M.N., et al. (2018). Targeted deletion of the aquaglyceroporin AQP9 is protective in a mouse model of Parkinson's disease. PLoS One 13(3), e0194896. doi: 10.1371/journal.pone.0194896."/>
        <s v="Ufartes, R., Schwenty-Lara, J., Freese, L., Neuhofer, C., Moller, J., Wehner, P., et al. (2018). Sema3a plays a role in the pathogenesis of CHARGE syndrome. Hum Mol Genet 27(8), 1343-1352. doi: 10.1093/hmg/ddy045."/>
        <s v="Wu, F., Quinonez, M., DiFranco, M., and Cannon, S.C. (2018). Stac3 enhances expression of human CaV1.1 in Xenopus oocytes and reveals gating pore currents in HypoPP mutant channels. J Gen Physiol. doi: 10.1085/jgp.201711962."/>
        <s v="Sigg, M.A., Menchen, T., Lee, C., Johnson, J., Jungnickel, M.K., Choksi, S.P., et al. (2017). Evolutionary Proteomics Uncovers Ancient Associations of Cilia with Signaling Pathways. Dev Cell 43(6), 744-762.e711. doi: 10.1016/j.devcel.2017.11.014."/>
        <s v="Jenness, C., Giunta, S., Muller, M.M., Kimura, H., Muir, T.W., and Funabiki, H. (2018). HELLS and CDCA7 comprise a bipartite nucleosome remodeling complex defective in ICF syndrome. Proc Natl Acad Sci U S A 115(5), E876-e885. doi: 10.1073/pnas.1717509115."/>
        <s v="Bae, C.J., Hong, C.S., and Saint-Jeannet, J.P. (2018). Anosmin-1 is essential for neural crest and cranial placodes formation in Xenopus. Biochem Biophys Res Commun 495(3), 2257-2263. doi: 10.1016/j.bbrc.2017.12.127."/>
        <s v="Daste, F., Walrant, A., Holst, M.R., Gadsby, J.R., Mason, J., Lee, J.E., et al. (2017). Control of actin polymerization via the coincidence of phosphoinositides and high membrane curvature. J Cell Biol 216(11), 3745-3765. doi: 10.1083/jcb.201704061."/>
        <s v="McTague, A., Nair, U., Malhotra, S., Meyer, E., Trump, N., Gazina, E.V., et al. (2018). Clinical and molecular characterization of KCNT1-related severe early-onset epilepsy. Neurology 90(1), e55-e66. doi: 10.1212/WNL.0000000000004762."/>
        <s v="Lansdon, L.A., Darbro, B.W., Petrin, A.L., Hulstrand, A.M., Standley, J.M., Brouillette, R.B., et al. (2018). Identification of Isthmin 1 as a Novel Clefting and Craniofacial Patterning Gene in Humans. Genetics 208(1), 283-296. doi: 10.1534/genetics.117.300535."/>
        <s v="Meyer, D.J., Gatto, C., and Artigas, P. (2017). On the effect of hyperaldosteronism-inducing mutations in Na/K pumps. J Gen Physiol 149(11), 1009-1028. doi: 10.1085/jgp.201711827."/>
        <s v="Fueta, Y., Vasilets, L.A., Takeda, K., Kawamura, M., and Schwarz, W. (2003). Down-regulation of GABA-transporter function by hippocampal translation products: its possible role in epilepsy. Neuroscience 118(2), 371-378."/>
        <s v="Garfinkel, A.M., and Khokha, M.K. (2017). An interspecies heart-to-heart: Using Xenopus to uncover the genetic basis of congenital heart disease. Curr Pathobiol Rep 5(2), 187-196. doi: 10.1007/s40139-017-0142-x."/>
        <s v="Staubli, A., Capatina, N., Fuhrer, Y., Munier, F.L., Labs, S., Schorderet, D.F., et al. (2017). Abnormal creatine transport of mutations in monocarboxylate transporter 12 (MCT12) found in patients with age-related cataract can be partially rescued by exogenous chaperone CD147. Hum Mol Genet 26(21), 4203-4214. doi: 10.1093/hmg/ddx310."/>
        <s v="Salasova, A., Yokota, C., Potesil, D., Zdrahal, Z., Bryja, V., and Arenas, E. (2017). A proteomic analysis of LRRK2 binding partners reveals interactions with multiple signaling components of the WNT/PCP pathway. Mol Neurodegener 12(1), 54. doi: 10.1186/s13024-017-0193-9."/>
        <s v="Li, M., Maljevic, S., Phillips, A.M., Petrovski, S., Hildebrand, M.S., Burgess, R., et al. (2018). Gain-of-function HCN2 variants in genetic epilepsy. Hum Mutat 39(2), 202-209. doi: 10.1002/humu.23357."/>
        <s v="Gururaj, S., Palmer, E.E., Sheehan, G.D., Kandula, T., Macintosh, R., Ying, K., et al. (2017). A De Novo Mutation in the Sodium-Activated Potassium Channel KCNT2 Alters Ion Selectivity and Causes Epileptic Encephalopathy. Cell Rep 21(4), 926-933. doi: 10.1016/j.celrep.2017.09.088."/>
        <s v="Masnada, S., Hedrich, U.B.S., Gardella, E., Schubert, J., Kaiwar, C., Klee, E.W., et al. (2017). Clinical spectrum and genotype-phenotype associations of KCNA2-related encephalopathies. Brain 140(9), 2337-2354. doi: 10.1093/brain/awx184."/>
        <s v="Niturad, C.E., Lev, D., Kalscheuer, V.M., Charzewska, A., Schubert, J., Lerman-Sagie, T., et al. (2017). Rare GABRA3 variants are associated with epileptic seizures, encephalopathy and dysmorphic features. Brain 140(11), 2879-2894. doi: 10.1093/brain/awx236."/>
        <s v="Burckhardt, B.C., and Burckhardt, G. (2017). Interaction of Excitatory Amino Acid Transporters 1 - 3 (EAAT1, EAAT2, EAAT3) with N-Carbamoylglutamate and N-Acetylglutamate. Cell Physiol Biochem 43(5), 1907-1916. doi: 10.1159/000484110."/>
        <s v="Forkuo, G.S., Guthrie, M.L., Yuan, N.Y., Nieman, A.N., Kodali, R., Jahan, R., et al. (2016). Development of GABAA Receptor Subtype-Selective Imidazobenzodiazepines as Novel Asthma Treatments. Mol Pharm 13(6), 2026-2038. doi: 10.1021/acs.molpharmaceut.6b00159."/>
        <s v="Feng, S., Streets, A.J., Nesin, V., Tran, U., Nie, H., Onopiuk, M., et al. (2017). The Sorting Nexin 3 Retromer Pathway Regulates the Cell Surface Localization and Activity of a Wnt-Activated Polycystin Channel Complex. J Am Soc Nephrol 28(10), 2973-2984. doi: 10.1681/ASN.2016121349."/>
        <s v="Johnston, J.J., Lee, C., Wentzensen, I.M., Parisi, M.A., Crenshaw, M.M., Sapp, J.C., et al. (2017). Compound heterozygous alterations in intraflagellar transport protein CLUAP1 in a child with a novel Joubert and oral-facial-digital overlap syndrome. Cold Spring Harb Mol Case Stud 3(4). doi: 10.1101/mcs.a001321."/>
        <s v="Plouhinec, J.L., Medina-Ruiz, S., Borday, C., Bernard, E., Vert, J.P., Eisen, M.B., et al. (2017). A molecular atlas of the developing ectoderm defines neural, neural crest, placode, and nonneural progenitor identity in vertebrates. PLoS Biol 15(10), e2004045. doi: 10.1371/journal.pbio.2004045."/>
        <s v="Toriyama, M., Toriyama, M., Wallingford, J.B., and Finnell, R.H. (2017). Folate-dependent methylation of septins governs ciliogenesis during neural tube closure. Faseb j 31(8), 3622-3635. doi: 10.1096/fj.201700092R."/>
        <s v="Kirsch, N., Chang, L.S., Koch, S., Glinka, A., Dolde, C., Colozza, G., et al. (2017). Angiopoietin-like 4 Is a Wnt Signaling Antagonist that Promotes LRP6 Turnover. Dev Cell 43(1), 71-82.e76. doi: 10.1016/j.devcel.2017.09.011."/>
        <s v="Zadorozhny, K., Sannino, V., Belan, O., Mlcouskova, J., Spirek, M., Costanzo, V., et al. (2017). Fanconi-Anemia-Associated Mutations Destabilize RAD51 Filaments and Impair Replication Fork Protection. Cell Rep 21(2), 333-340. doi: 10.1016/j.celrep.2017.09.062."/>
        <s v="Gardner, N.J., Gillespie, P.J., Carrington, J.T., Shanks, E.J., McElroy, S.P., Haagensen, E.J., et al. (2017). The High-Affinity Interaction between ORC and DNA that Is Required for Replication Licensing Is Inhibited by 2-Arylquinolin-4-Amines. Cell Chem Biol 24(8), 981-992.e984. doi: 10.1016/j.chembiol.2017.06.019."/>
        <s v="Toriyama, M., Lee, C., Taylor, S.P., Duran, I., Cohn, D.H., Bruel, A.L., et al. (2016). The ciliopathy-associated CPLANE proteins direct basal body recruitment of intraflagellar transport machinery. Nat Genet 48(6), 648-656. doi: 10.1038/ng.3558."/>
        <s v="Amir Shaghaghi, M., Zhouyao, H., Tu, H., El-Gabalawy, H., Crow, G.H., Levine, M., et al. (2017). The SLC2A14 gene, encoding the novel glucose/dehydroascorbate transporter GLUT14, is associated with inflammatory bowel disease. Am J Clin Nutr 106(6), 1508-1513. doi: 10.3945/ajcn.116.147603."/>
        <s v="Mannioui, A., Vauzanges, Q., Fini, J.B., Henriet, E., Sekizar, S., Azoyan, L., et al. (2017). The Xenopus tadpole: An in vivo model to screen drugs favoring remyelination. Mult Scler, 1352458517721355. doi: 10.1177/1352458517721355."/>
        <s v="Karim, N., Khan, I., Ahmad, N., Umar, M.N., and Gavande, N. (2017). Antidepressant, anticonvulsant and antinociceptive effects of 3'-methoxy-6-methylflavone and 3'-hydroxy-6-methylflavone may involve GABAergic mechanisms. Pharmacol Rep 69(5), 1014-1020. doi: 10.1016/j.pharep.2017.03.001."/>
        <s v="Sorum, B., Torocsik, B., and Csanady, L. (2017). Asymmetry of movements in CFTR's two ATP sites during pore opening serves their distinct functions. Elife 6. doi: 10.7554/eLife.29013."/>
        <s v="Han, J., Fei, Y., Zhou, F., Chen, X., Zheng, W., and Fu, J. (2017). Micellar Nanomedicine of Novel Fatty Acid Modified Xenopus Glucagon-like Peptide-1: Improved Physicochemical Characteristics and Therapeutic Utilities for Type 2 Diabetes. Mol Pharm 14(11), 3954-3967. doi: 10.1021/acs.molpharmaceut.7b00632."/>
        <s v="Kucinska, M., Murias, M., and Nowak-Sliwinska, P. (2017). Beyond mouse cancer models: Three-dimensional human-relevant in vitro and non-mammalian in vivo models for photodynamic therapy. Mutat Res 773, 242-262. doi: 10.1016/j.mrrev.2016.09.002."/>
        <s v="Wang, L., Holmes, R.P., and Peng, J.B. (2017). The L530R variation associated with recurrent kidney stones impairs the structure and function of TRPV5. Biochem Biophys Res Commun 492(3), 362-367. doi: 10.1016/j.bbrc.2017.08.102."/>
        <s v="Feehan, J.M., Chiu, C.N., Stanar, P., Tam, B.M., Ahmed, S.N., and Moritz, O.L. (2017). Modeling Dominant and Recessive Forms of Retinitis Pigmentosa by Editing Three Rhodopsin-Encoding Genes in Xenopus Laevis Using Crispr/Cas9. Sci Rep 7(1), 6920. doi: 10.1038/s41598-017-07153-4."/>
        <s v="Zhang, Z., Lei, A., Xu, L., Chen, L., Chen, Y., Zhang, X., et al. (2017). Similarity in gene-regulatory networks suggests that cancer cells share characteristics of embryonic neural cells. J Biol Chem 292(31), 12842-12859. doi: 10.1074/jbc.M117.785865."/>
        <s v="Gur, M., Cohen, E.B., Genin, O., Fainsod, A., Perles, Z., and Cinnamon, Y. (2017). Roles of the cilium-associated gene CCDC11 in left-right patterning and in laterality disorders in humans. Int J Dev Biol 61(3-4-5), 267-276. doi: 10.1387/ijdb.160442yc."/>
        <s v="Stauffer, B.B., Cui, G., Cottrill, K.A., Infield, D.T., and McCarty, N.A. (2017). Bacterial Sphingomyelinase is a State-Dependent Inhibitor of the Cystic Fibrosis Transmembrane conductance Regulator (CFTR). Sci Rep 7(1), 2931. doi: 10.1038/s41598-017-03103-2."/>
        <s v="Liu, L.J., Xie, S.X., Chen, Y.T., Xue, J.L., Zhang, C.J., and Zhu, F. (2016). Aberrant regulation of Wnt signaling in hepatocellular carcinoma. World J Gastroenterol 22(33), 7486-7499. doi: 10.3748/wjg.v22.i33.7486."/>
        <s v="Chen, J., Jacox, L.A., Saldanha, F., and Sive, H. (2017). Mouth development. Wiley Interdiscip Rev Dev Biol 6(5). doi: 10.1002/wdev.275."/>
        <s v="Vent-Schmidt, R.Y.J., Wen, R.H., Zong, Z., Chiu, C.N., Tam, B.M., May, C.G., et al. (2017). Opposing Effects of Valproic Acid Treatment Mediated by Histone Deacetylase Inhibitor Activity in Four Transgenic X. laevis Models of Retinitis Pigmentosa. J Neurosci 37(4), 1039-1054. doi: 10.1523/JNEUROSCI.1647-16.2016."/>
        <s v="Li, W.C., Zhu, X.Y., and Ritson, E. (2017). Mechanosensory Stimulation Evokes Acute Concussion-Like Behavior by Activating GIRKs Coupled to Muscarinic Receptors in a Simple Vertebrate. eNeuro 4(2). doi: 10.1523/eneuro.0073-17.2017."/>
        <s v="Seys, E., Andrini, O., Keck, M., Mansour-Hendili, L., Courand, P.Y., Simian, C., et al. (2017). Clinical and Genetic Spectrum of Bartter Syndrome Type 3. J Am Soc Nephrol 28(8), 2540-2552. doi: 10.1681/asn.2016101057."/>
        <s v="Getwan, M., and Lienkamp, S.S. (2017). Toolbox in a tadpole: Xenopus for kidney research. Cell Tissue Res 369(1), 143-157. doi: 10.1007/s00441-017-2611-2."/>
        <s v="Deniz, E., Jonas, S., Hooper, M., J, N.G., Choma, M.A., and Khokha, M.K. (2017). Analysis of Craniocardiac Malformations in Xenopus using Optical Coherence Tomography. Sci Rep 7, 42506. doi: 10.1038/srep42506."/>
        <s v="Stallmeyer, B., Kuss, J., Kotthoff, S., Zumhagen, S., Vowinkel, K., Rinne, S., et al. (2017). A Mutation in the G-Protein Gene GNB2 Causes Familial Sinus Node and Atrioventricular Conduction Dysfunction. Circ Res 120(10), e33-e44. doi: 10.1161/CIRCRESAHA.116.310112."/>
        <s v="Dubey, A., and Saint-Jeannet, J.P. (2017). Modeling human craniofacial disorders in Xenopus. Curr Pathobiol Rep 5(1), 79-92. doi: 10.1007/s40139-017-0128-8."/>
        <s v="Tisler, M., Thumberger, T., Schneider, I., Schweickert, A., and Blum, M. (2017). Leftward Flow Determines Laterality in Conjoined Twins. Curr Biol 27(4), 543-548. doi: 10.1016/j.cub.2016.12.049."/>
        <s v="Tisler, M., Schweickert, A., and Blum, M. (2017). Xenopus, an ideal model organism to study laterality in conjoined twins. Genesis 55(1-2). doi: 10.1002/dvg.22993."/>
        <s v="Naert, T., Van Nieuwenhuysen, T., and Vleminckx, K. (2017). TALENs and CRISPR/Cas9 fuel genetically engineered clinically relevant Xenopus tropicalis tumor models. Genesis 55(1-2). doi: 10.1002/dvg.23005."/>
        <s v="Webb, B.D., Metikala, S., Wheeler, P.G., Sherpa, M.D., Houten, S.M., Horb, M.E., et al. (2017). Heterozygous Pathogenic Variant in DACT1 Causes an Autosomal-Dominant Syndrome with Features Overlapping Townes-Brocks Syndrome. Hum Mutat 38(4), 373-377. doi: 10.1002/humu.23171."/>
        <s v="Rothe, M., Kanwal, N., Dietmann, P., Seigfried, F.A., Hempel, A., Schutz, D., et al. (2017). An Epha4/Sipa1l3/Wnt pathway regulates eye development and lens maturation. Development 144(2), 321-333. doi: 10.1242/dev.147462."/>
        <s v="Neilson, K.M., Abbruzzesse, G., Kenyon, K., Bartolo, V., Krohn, P., Alfandari, D., et al. (2017). Pa2G4 is a novel Six1 co-factor that is required for neural crest and otic development. Dev Biol 421(2), 171-182. doi: 10.1016/j.ydbio.2016.11.021."/>
        <s v="Tristani-Firouzi, M., Jensen, J.L., Donaldson, M.R., Sansone, V., Meola, G., Hahn, A., et al. (2002). Functional and clinical characterization of KCNJ2 mutations associated with LQT7 (Andersen syndrome). J Clin Invest 110(3), 381-388. doi: 10.1172/jci15183."/>
        <s v="Lee, Y.H., and Saint-Jeannet, J.P. (2011). Sox9 function in craniofacial development and disease. Genesis 49(4), 200-208. doi: 10.1002/dvg.20717."/>
        <s v="Loganathan, S.K., Schneider, H.P., Morgan, P.E., Deitmer, J.W., and Casey, J.R. (2016). Functional assessment of SLC4A11, an integral membrane protein mutated in corneal dystrophies. Am J Physiol Cell Physiol 311(5), C735-c748. doi: 10.1152/ajpcell.00078.2016."/>
        <s v="McDowell, G., Rajadurai, S., and Levin, M. (2016). From cytoskeletal dynamics to organ asymmetry: a nonlinear, regulative pathway underlies left-right patterning. Philos Trans R Soc Lond B Biol Sci 371(1710). doi: 10.1098/rstb.2015.0409."/>
        <s v="Cowan, J.R., Tariq, M., Shaw, C., Rao, M., Belmont, J.W., Lalani, S.R., et al. (2016). Copy number variation as a genetic basis for heterotaxy and heterotaxy-spectrum congenital heart defects. Philos Trans R Soc Lond B Biol Sci 371(1710). doi: 10.1098/rstb.2015.0406."/>
        <s v="Maljevic, S., Vejzovic, S., Bernhard, M.K., Bertsche, A., Weise, S., Docker, M., et al. (2016). Novel KCNQ3 Mutation in a Large Family with Benign Familial Neonatal Epilepsy: A Rare Cause of Neonatal Seizures. Mol Syndromol 7(4), 189-196. doi: 10.1159/000447461."/>
        <s v="Robson, A., Owens, N.D., Baserga, S.J., Khokha, M.K., and Griffin, J.N. (2016). Expression of ribosomopathy genes during Xenopus tropicalis embryogenesis. BMC Dev Biol 16(1), 38. doi: 10.1186/s12861-016-0138-5."/>
        <s v="Naert, T., Colpaert, R., Van Nieuwenhuysen, T., Dimitrakopoulou, D., Leoen, J., Haustraete, J., et al. (2016). CRISPR/Cas9 mediated knockout of rb1 and rbl1 leads to rapid and penetrant retinoblastoma development in Xenopus tropicalis. Sci Rep 6, 35264. doi: 10.1038/srep35264."/>
        <s v="Bolch, S.N., Dugger, D.R., Chong, T., McDowell, J.H., and Smith, W.C. (2016). A Splice Variant of Bardet-Biedl Syndrome 5 (BBS5) Protein that Is Selectively Expressed in Retina. PLoS One 11(2), e0148773. doi: 10.1371/journal.pone.0148773."/>
        <s v="Nichols, W.A., Henderson, B.J., Marotta, C.B., Yu, C.Y., Richards, C., Dougherty, D.A., et al. (2016). Mutation Linked to Autosomal Dominant Nocturnal Frontal Lobe Epilepsy Reduces Low-Sensitivity alpha4beta2, and Increases alpha5alpha4beta2, Nicotinic Receptor Surface Expression. PLoS One 11(6), e0158032. doi: 10.1371/journal.pone.0158032."/>
        <s v="Bliznyuk, A., Gradwohl, G., Hollmann, M., and Grossman, Y. (2016). The Enigma of the Dichotomic Pressure Response of GluN1-4a/b Splice Variants of NMDA Receptor: Experimental and Statistical Analyses. Front Mol Neurosci 9, 40. doi: 10.3389/fnmol.2016.00040."/>
        <s v="Del Viso, F., Huang, F., Myers, J., Chalfant, M., Zhang, Y., Reza, N., et al. (2016). Congenital Heart Disease Genetics Uncovers Context-Dependent Organization and Function of Nucleoporins at Cilia. Dev Cell 38(5), 478-492. doi: 10.1016/j.devcel.2016.08.002."/>
        <s v="Nakayama, T., Nakajima, K., Cox, A., Fisher, M., Howell, M., Fish, M.B., et al. (2017). no privacy, a Xenopus tropicalis mutant, is a model of human Hermansky-Pudlak Syndrome and allows visualization of internal organogenesis during tadpole development. Dev Biol 426(2), 472-486. doi: 10.1016/j.ydbio.2016.08.020."/>
        <s v="Li, Y.Y., Chen, J., and Qin, Z.F. (2016). Determining the optimal developmental stages of Xenopus laevis for initiating exposures to chemicals for sensitively detecting their feminizing effects on gonadal differentiation. Aquat Toxicol 179, 134-142. doi: 10.1016/j.aquatox.2016.09.002."/>
        <s v="El Tarazi, A., Lussier, Y., Da Cal, S., Bissonnette, P., and Bichet, D.G. (2016). Functional Recovery of AQP2 Recessive Mutations Through Hetero-Oligomerization with Wild-Type Counterpart. Sci Rep 6, 33298. doi: 10.1038/srep33298."/>
        <s v="Telles, C.J., Decker, S.E., Motley, W.W., Peters, A.W., Mehr, A.P., Frizzell, R.A., et al. (2016). Functional and molecular identification of a TASK-1 potassium channel regulating chloride secretion through CFTR channels in the shark rectal gland: implications for cystic fibrosis. Am J Physiol Cell Physiol 311(6), C884-c894. doi: 10.1152/ajpcell.00030.2016."/>
        <s v="Sicca, F., Ambrosini, E., Marchese, M., Sforna, L., Servettini, I., Valvo, G., et al. (2016). Gain-of-function defects of astrocytic Kir4.1 channels in children with autism spectrum disorders and epilepsy. Sci Rep 6, 34325. doi: 10.1038/srep34325."/>
        <s v="Palmer, E.E., Stuhlmann, T., Weinert, S., Haan, E., Van Esch, H., Holvoet, M., et al. (2018). De novo and inherited mutations in the X-linked gene CLCN4 are associated with syndromic intellectual disability and behavior and seizure disorders in males and females. Mol Psychiatry 23(2), 222-230. doi: 10.1038/mp.2016.135."/>
        <s v="Truszkowski, T.L., James, E.J., Hasan, M., Wishard, T.J., Liu, Z., Pratt, K.G., et al. (2016). Fragile X mental retardation protein knockdown in the developing Xenopus tadpole optic tectum results in enhanced feedforward inhibition and behavioral deficits. Neural Dev 11(1), 14. doi: 10.1186/s13064-016-0069-7."/>
        <s v="Cui, G., Khazanov, N., Stauffer, B.B., Infield, D.T., Imhoff, B.R., Senderowitz, H., et al. (2016). Potentiators exert distinct effects on human, murine, and Xenopus CFTR. Am J Physiol Lung Cell Mol Physiol 311(2), L192-207. doi: 10.1152/ajplung.00056.2016."/>
        <s v="Murthy, M., Kurz, T., and O'Shaughnessy, K.M. (2016). ROMK expression remains unaltered in a mouse model of familial hyperkalemic hypertension caused by the CUL3Delta403-459 mutation. Physiol Rep 4(13). doi: 10.14814/phy2.12850."/>
        <s v="Myers, E.J., Yuan, L., Felmlee, M.A., Lin, Y.Y., Jiang, Y., Pei, Y., et al. (2016). A novel mutant Na(+) /HCO3(-) cotransporter NBCe1 in a case of compound-heterozygous inheritance of proximal renal tubular acidosis. J Physiol 594(21), 6267-6286. doi: 10.1113/jp272252."/>
        <s v="Umesh, A., Cohen, B.N., Ross, L.S., and Gill, S.S. (2003). Functional characterization of a glutamate/aspartate transporter from the mosquito Aedes aegypti. J Exp Biol 206(Pt 13), 2241-2255."/>
        <s v="Pucca, M.B., Bertolini, T.B., Cerni, F.A., Bordon, K.C., Peigneur, S., Tytgat, J., et al. (2016). Immunosuppressive evidence of Tityus serrulatus toxins Ts6 and Ts15: insights of a novel K(+) channel pattern in T cells. Immunology 147(2), 240-250. doi: 10.1111/imm.12559."/>
        <s v="Puvirajesinghe, T.M., Bertucci, F., Jain, A., Scerbo, P., Belotti, E., Audebert, S., et al. (2016). Identification of p62/SQSTM1 as a component of non-canonical Wnt VANGL2-JNK signalling in breast cancer. Nat Commun 7, 10318. doi: 10.1038/ncomms10318."/>
        <s v="Jin, S., Cornwall, M.C., and Oprian, D.D. (2003). Opsin activation as a cause of congenital night blindness. Nat Neurosci 6(7), 731-735. doi: 10.1038/nn1070."/>
        <s v="Nalesso, G., Thomas, B.L., Sherwood, J.C., Yu, J., Addimanda, O., Eldridge, S.E., et al. (2017). WNT16 antagonises excessive canonical WNT activation and protects cartilage in osteoarthritis. Ann Rheum Dis 76(1), 218-226. doi: 10.1136/annrheumdis-2015-208577."/>
        <s v="Schadzek, P., Schlingmann, B., Schaarschmidt, F., Lindner, J., Koval, M., Heisterkamp, A., et al. (2016). The cataract related mutation N188T in human connexin46 (hCx46) revealed a critical role for residue N188 in the docking process of gap junction channels. Biochim Biophys Acta 1858(1), 57-66. doi: 10.1016/j.bbamem.2015.10.001."/>
        <s v="Gouignard, N., Maccarana, M., Strate, I., von Stedingk, K., Malmstrom, A., and Pera, E.M. (2016). Musculocontractural Ehlers-Danlos syndrome and neurocristopathies: dermatan sulfate is required for Xenopus neural crest cells to migrate and adhere to fibronectin. Dis Model Mech 9(6), 607-620. doi: 10.1242/dmm.024661."/>
        <s v="Babiker, T., Vedovato, N., Patel, K., Thomas, N., Finn, R., Mannikko, R., et al. (2016). Successful transfer to sulfonylureas in KCNJ11 neonatal diabetes is determined by the mutation and duration of diabetes. Diabetologia 59(6), 1162-1166. doi: 10.1007/s00125-016-3921-8."/>
        <s v="Satoh, N., Yamada, H., Yamazaki, O., Suzuki, M., Nakamura, M., Suzuki, A., et al. (2016). A pure chloride channel mutant of CLC-5 causes Dent's disease via insufficient V-ATPase activation. Pflugers Arch 468(7), 1183-1196. doi: 10.1007/s00424-016-1808-7."/>
        <s v="Lu, C.W., Lin, J.H., Rajawat, Y.S., Jerng, H., Rami, T.G., Sanchez, X., et al. (2006). Functional and clinical characterization of a mutation in KCNJ2 associated with Andersen-Tawil syndrome. J Med Genet 43(8), 653-659. doi: 10.1136/jmg.2006.040816."/>
        <s v="Tanaka, M., Kuriyama, S., Itoh, G., Kohyama, A., Iwabuchi, Y., Shibata, H., et al. (2016). Identification of anti-cancer chemical compounds using Xenopus embryos. Cancer Sci 107(6), 803-811. doi: 10.1111/cas.12940."/>
        <s v="Braun, D., and Schweizer, U. (2015). Efficient Activation of Pathogenic DeltaPhe501 Mutation in Monocarboxylate Transporter 8 by Chemical and Pharmacological Chaperones. Endocrinology 156(12), 4720-4730. doi: 10.1210/en.2015-1393."/>
        <s v="Palma, E., Reyes-Ruiz, J.M., Lopergolo, D., Roseti, C., Bertollini, C., Ruffolo, G., et al. (2016). Acetylcholine receptors from human muscle as pharmacological targets for ALS therapy. Proc Natl Acad Sci U S A 113(11), 3060-3065. doi: 10.1073/pnas.1600251113."/>
        <s v="Duncan, A.R., and Khokha, M.K. (2016). Xenopus as a model organism for birth defects-Congenital heart disease and heterotaxy. Semin Cell Dev Biol 51, 73-79. doi: 10.1016/j.semcdb.2016.02.022."/>
        <s v="Liin, S.I., Karlsson, U., Bentzen, B.H., Schmitt, N., and Elinder, F. (2016). Polyunsaturated fatty acids are potent openers of human M-channels expressed in Xenopus laevis oocytes. Acta Physiol (Oxf) 218(1), 28-37. doi: 10.1111/apha.12663."/>
        <s v="Refaat, M.M., El Hage, L., Steffensen, A.B., Hotait, M., Schmitt, N., Scheinman, M., et al. (2016). Iron Overload Leading to Torsades de Pointes in beta-Thalassemia and Long QT Syndrome. Card Electrophysiol Clin 8(1), 247-256. doi: 10.1016/j.ccep.2015.10.037."/>
        <s v="Devotta, A., Juraver-Geslin, H., Gonzalez, J.A., Hong, C.S., and Saint-Jeannet, J.P. (2016). Sf3b4-depleted Xenopus embryos: A model to study the pathogenesis of craniofacial defects in Nager syndrome. Dev Biol 415(2), 371-382. doi: 10.1016/j.ydbio.2016.02.010."/>
        <s v="Lienkamp, S.S. (2016). Using Xenopus to study genetic kidney diseases. Semin Cell Dev Biol 51, 117-124. doi: 10.1016/j.semcdb.2016.02.002."/>
        <s v="Joet, T., Eckstein-Ludwig, U., Morin, C., and Krishna, S. (2003). Validation of the hexose transporter of Plasmodium falciparum as a novel drug target. Proc Natl Acad Sci U S A 100(13), 7476-7479. doi: 10.1073/pnas.1330865100."/>
        <s v="Dickinson, A.J. (2016). Using frogs faces to dissect the mechanisms underlying human orofacial defects. Semin Cell Dev Biol 51, 54-63. doi: 10.1016/j.semcdb.2016.01.016."/>
        <s v="Kofent, J., and Spagnoli, F.M. (2016). Xenopus as a model system for studying pancreatic development and diabetes. Semin Cell Dev Biol 51, 106-116. doi: 10.1016/j.semcdb.2016.01.005."/>
        <s v="Wei, L., Tominaga, H., Ohgaki, R., Wiriyasermkul, P., Hagiwara, K., Okuda, S., et al. (2016). Specific transport of 3-fluoro-l-alpha-methyl-tyrosine by LAT1 explains its specificity to malignant tumors in imaging. Cancer Sci 107(3), 347-352. doi: 10.1111/cas.12878."/>
        <s v="Ramirez-Gordillo, D., Powers, T.R., van Velkinburgh, J.C., Trujillo-Provencio, C., Schilkey, F., and Serrano, E.E. (2015). RNA-Seq and microarray analysis of the Xenopus inner ear transcriptome discloses orthologous OMIM((R)) genes for hereditary disorders of hearing and balance. BMC Res Notes 8, 691. doi: 10.1186/s13104-015-1485-1."/>
        <s v="Tutakhel, O.A., Jelen, S., Valdez-Flores, M., Dimke, H., Piersma, S.R., Jimenez, C.R., et al. (2016). Alternative splice variant of the thiazide-sensitive NaCl cotransporter: a novel player in renal salt handling. Am J Physiol Renal Physiol 310(3), F204-216. doi: 10.1152/ajprenal.00429.2015."/>
        <s v="Weltzin, M.M., Lindstrom, J.M., Lukas, R.J., and Whiteaker, P. (2016). Distinctive effects of nicotinic receptor intracellular-loop mutations associated with nocturnal frontal lobe epilepsy. Neuropharmacology 102, 158-173. doi: 10.1016/j.neuropharm.2015.11.004."/>
        <s v="Felix, R. (2000). Channelopathies: ion channel defects linked to heritable clinical disorders. J Med Genet 37(10), 729-740."/>
        <s v="Gujral, T.S., Chan, M., Peshkin, L., Sorger, P.K., Kirschner, M.W., and MacBeath, G. (2014). A noncanonical Frizzled2 pathway regulates epithelial-mesenchymal transition and metastasis. Cell 159(4), 844-856. doi: 10.1016/j.cell.2014.10.032."/>
        <s v="Bazua-Valenti, S., Chavez-Canales, M., Rojas-Vega, L., Gonzalez-Rodriguez, X., Vazquez, N., Rodriguez-Gama, A., et al. (2015). The Effect of WNK4 on the Na+-Cl- Cotransporter Is Modulated by Intracellular Chloride. J Am Soc Nephrol 26(8), 1781-1786. doi: 10.1681/ASN.2014050470."/>
        <s v="Silva, E., Betleja, E., John, E., Spear, P., Moresco, J.J., Zhang, S., et al. (2016). Ccdc11 is a novel centriolar satellite protein essential for ciliogenesis and establishment of left-right asymmetry. Mol Biol Cell 27(1), 48-63. doi: 10.1091/mbc.E15-07-0474."/>
        <s v="Hempel, A., Pagnamenta, A.T., Blyth, M., Mansour, S., McConnell, V., Kou, I., et al. (2016). Deletions and de novo mutations of SOX11 are associated with a neurodevelopmental disorder with features of Coffin-Siris syndrome. J Med Genet 53(3), 152-162. doi: 10.1136/jmedgenet-2015-103393."/>
        <s v="Noiret, M., Mottier, S., Angrand, G., Gautier-Courteille, C., Lerivray, H., Viet, J., et al. (2016). Ptbp1 and Exosc9 knockdowns trigger skin stability defects through different pathways. Dev Biol 409(2), 489-501. doi: 10.1016/j.ydbio.2015.11.002."/>
        <s v="Bhattacharya, D., Marfo, C.A., Li, D., Lane, M., and Khokha, M.K. (2015). CRISPR/Cas9: An inexpensive, efficient loss of function tool to screen human disease genes in Xenopus. Dev Biol 408(2), 196-204. doi: 10.1016/j.ydbio.2015.11.003."/>
        <s v="Loukin, S.H., Teng, J., and Kung, C. (2015). A channelopathy mechanism revealed by direct calmodulin activation of TrpV4. Proc Natl Acad Sci U S A 112(30), 9400-9405. doi: 10.1073/pnas.1510602112."/>
        <s v="Vindas-Smith, R., Fiore, M., Vasquez, M., Cuenca, P., Del Valle, G., Lagostena, L., et al. (2016). Identification and Functional Characterization of CLCN1 Mutations Found in Nondystrophic Myotonia Patients. Hum Mutat 37(1), 74-83. doi: 10.1002/humu.22916."/>
        <s v="Endicott, S.J., Basu, B., Khokha, M., and Brueckner, M. (2015). The NIMA-like kinase Nek2 is a key switch balancing cilia biogenesis and resorption in the development of left-right asymmetry. Development 142(23), 4068-4079. doi: 10.1242/dev.126953."/>
        <s v="Borbiro, I., Badheka, D., and Rohacs, T. (2015). Activation of TRPV1 channels inhibits mechanosensitive Piezo channel activity by depleting membrane phosphoinositides. Sci Signal 8(363), ra15. doi: 10.1126/scisignal.2005667."/>
        <s v="Sullivan-Brown, J.L., Tandon, P., Bird, K.E., Dickinson, D.J., Tintori, S.C., Heppert, J.K., et al. (2016). Identifying Regulators of Morphogenesis Common to Vertebrate Neural Tube Closure and Caenorhabditis elegans Gastrulation. Genetics 202(1), 123-139. doi: 10.1534/genetics.115.183137."/>
        <s v="de Broucker, A., Semaille, P., Cailliau, K., Martoriati, A., Comptdaer, T., Bodart, J.F., et al. (2015). Xenopus laevis as a Model to Identify Translation Impairment. J Vis Exp (103). doi: 10.3791/52724."/>
        <s v="Lobikin, M., Lobo, D., Blackiston, D.J., Martyniuk, C.J., Tkachenko, E., and Levin, M. (2015). Serotonergic regulation of melanocyte conversion: A bioelectrically regulated network for stochastic all-or-none hyperpigmentation. Sci Signal 8(397), ra99. doi: 10.1126/scisignal.aac6609."/>
        <s v="Lemke, J.R., Lal, D., Reinthaler, E.M., Steiner, I., Nothnagel, M., Alber, M., et al. (2013). Mutations in GRIN2A cause idiopathic focal epilepsy with rolandic spikes. Nat Genet 45(9), 1067-1072. doi: 10.1038/ng.2728."/>
        <s v="Parodi, J., Ormeno, D., and Ochoa-de la Paz, L.D. (2015). Amyloid pore-channel hypothesis: effect of ethanol on aggregation state using frog oocytes for an Alzheimer's disease study. BMB Rep 48(1), 13-18."/>
        <s v="Patel, A.B., Yang, L., Deng, S., and Palmer, L.G. (2014). Feedback inhibition of ENaC: acute and chronic mechanisms. Channels (Austin) 8(5), 444-451. doi: 10.4161/19336950.2014.949190."/>
        <s v="Ullah, G., Demuro, A., Parker, I., and Pearson, J.E. (2015). Analyzing and Modeling the Kinetics of Amyloid Beta Pores Associated with Alzheimer's Disease Pathology. PLoS One 10(9), e0137357. doi: 10.1371/journal.pone.0137357."/>
        <s v="Petitjean, D., Kalstrup, T., Zhao, J., and Blunck, R. (2015). A Disease Mutation Causing Episodic Ataxia Type I in the S1 Links Directly to the Voltage Sensor and the Selectivity Filter in Kv Channels. J Neurosci 35(35), 12198-12206. doi: 10.1523/jneurosci.1419-15.2015."/>
        <s v="Zhang, Q., Du, Y., Zhang, J., Xu, X., Xue, F., Guo, C., et al. (2015). Functional Impact of 14 Single Nucleotide Polymorphisms Causing Missense Mutations of Human alpha7 Nicotinic Receptor. PLoS One 10(9), e0137588. doi: 10.1371/journal.pone.0137588."/>
        <s v="Zhu, X., Min, Z., Tan, R., and Tao, Q. (2015). NF2/Merlin is required for the axial pattern formation in the Xenopus laevis embryo. Mech Dev 138 Pt 3, 305-312. doi: 10.1016/j.mod.2015.08.008."/>
        <s v="Kim, G.E., Kronengold, J., Barcia, G., Quraishi, I.H., Martin, H.C., Blair, E., et al. (2014). Human slack potassium channel mutations increase positive cooperativity between individual channels. Cell Rep 9(5), 1661-1672. doi: 10.1016/j.celrep.2014.11.015."/>
        <s v="Park, H.J., Baik, H.J., Kim, D.Y., Lee, G.Y., Woo, J.H., Zuo, Z., et al. (2015). Doxepin and imipramine but not fluoxetine reduce the activity of the rat glutamate transporter EAAT3 expressed in Xenopus oocytes. BMC Anesthesiol 15, 116. doi: 10.1186/s12871-015-0098-5."/>
        <s v="Salanga, M.C., and Horb, M.E. (2015). Xenopus as a Model for GI/Pancreas Disease. Curr Pathobiol Rep 3(2), 137-145. doi: 10.1007/s40139-015-0076-0."/>
        <s v="Haremaki, T., Deglincerti, A., and Brivanlou, A.H. (2015). Huntingtin is required for ciliogenesis and neurogenesis during early Xenopus development. Dev Biol 408(2), 305-315. doi: 10.1016/j.ydbio.2015.07.013."/>
        <s v="Zhu, X., Dai, F.R., Wang, J., Zhang, Y., Tan, Z.P., and Zhang, Y. (2015). Novel BCOR mutation in a boy with Lenz microphthalmia/oculo-facio-cardio-dental (OFCD) syndrome. Gene 571(1), 142-144. doi: 10.1016/j.gene.2015.07.061."/>
        <s v="Bliznyuk, A., Aviner, B., Golan, H., Hollmann, M., and Grossman, Y. (2015). The N-methyl-D-aspartate receptor's neglected subunit - GluN1 matters under normal and hyperbaric conditions. Eur J Neurosci 42(8), 2577-2584. doi: 10.1111/ejn.13022."/>
        <s v="Roseti, C., van Vliet, E.A., Cifelli, P., Ruffolo, G., Baayen, J.C., Di Castro, M.A., et al. (2015). GABAA currents are decreased by IL-1beta in epileptogenic tissue of patients with temporal lobe epilepsy: implications for ictogenesis. Neurobiol Dis 82, 311-320. doi: 10.1016/j.nbd.2015.07.003."/>
        <s v="Lee, C.F., Melkani, G.C., and Bernstein, S.I. (2014). The UNC-45 myosin chaperone: from worms to flies to vertebrates. Int Rev Cell Mol Biol 313, 103-144. doi: 10.1016/b978-0-12-800177-6.00004-9."/>
        <s v="Wahl, S.E., Kennedy, A.E., Wyatt, B.H., Moore, A.D., Pridgen, D.E., Cherry, A.M., et al. (2015). The role of folate metabolism in orofacial development and clefting. Dev Biol 405(1), 108-122. doi: 10.1016/j.ydbio.2015.07.001."/>
        <s v="Rapchak, C.E., Patel, N., Hudson, J., and Crawford, M. (2015). Developmental role of plk4 in Xenopus laevis and Danio rerio: implications for Seckel Syndrome. Biochem Cell Biol 93(4), 396-404. doi: 10.1139/bcb-2015-0003."/>
        <s v="De Domenico, E., Owens, N.D., Grant, I.M., Gomes-Faria, R., and Gilchrist, M.J. (2015). Molecular asymmetry in the 8-cell stage Xenopus tropicalis embryo described by single blastomere transcript sequencing. Dev Biol 408(2), 252-268. doi: 10.1016/j.ydbio.2015.06.010."/>
        <s v="Silva, C.N., Nunes, K.P., Torres, F.S., Cassoli, J.S., Santos, D.M., Almeida Fde, M., et al. (2015). PnPP-19, a Synthetic and Nontoxic Peptide Designed from a Phoneutria nigriventer Toxin, Potentiates Erectile Function via NO/cGMP. J Urol 194(5), 1481-1490. doi: 10.1016/j.juro.2015.06.081."/>
        <s v="Xu, S., Hardege, I., Murthy, M., Gordon, R., Stowasser, M., and O'Shaughnessy, K. (2015). 9B.03: A NOVEL INSERTIONAL SOMATIC KCNJ5 MUTATION IN AN AUSTRALIAN PATIENT WITH AN ALDOSTERONE PRODUCING ADENOMA. J Hypertens 33 Suppl 1, e120. doi: 10.1097/01.hjh.0000467675.16684.bb."/>
        <s v="Van Nieuwenhuysen, T., Naert, T., Tran, H.T., Van Imschoot, G., Geurs, S., Sanders, E., et al. (2015). TALEN-mediated apc mutation in Xenopus tropicalis phenocopies familial adenomatous polyposis. Oncoscience 2(5), 555-566. doi: 10.18632/oncoscience.166."/>
        <s v="Cibois, M., Luxardi, G., Chevalier, B., Thome, V., Mercey, O., Zaragosi, L.E., et al. (2015). BMP signalling controls the construction of vertebrate mucociliary epithelia. Development 142(13), 2352-2363. doi: 10.1242/dev.118679."/>
        <s v="Ossipova, O., Chu, C.W., Fillatre, J., Brott, B.K., Itoh, K., and Sokol, S.Y. (2015). The involvement of PCP proteins in radial cell intercalations during Xenopus embryonic development. Dev Biol 408(2), 316-327. doi: 10.1016/j.ydbio.2015.06.013."/>
        <s v="Mi, W., Rybalchenko, V., and Cannon, S.C. (2014). Disrupted coupling of gating charge displacement to Na+ current activation for DIIS4 mutations in hypokalemic periodic paralysis. J Gen Physiol 144(2), 137-145. doi: 10.1085/jgp.201411199."/>
        <s v="Cui, G., Rahman, K.S., Infield, D.T., Kuang, C., Prince, C.Z., and McCarty, N.A. (2014). Three charged amino acids in extracellular loop 1 are involved in maintaining the outer pore architecture of CFTR. J Gen Physiol 144(2), 159-179. doi: 10.1085/jgp.201311122."/>
        <s v="Steffensen, A.B., Refaat, M.M., David, J.P., Mujezinovic, A., Calloe, K., Wojciak, J., et al. (2015). High incidence of functional ion-channel abnormalities in a consecutive Long QT cohort with novel missense genetic variants of unknown significance. Sci Rep 5, 10009. doi: 10.1038/srep10009."/>
        <s v="Budzowska, M., Graham, T.G., Sobeck, A., Waga, S., and Walter, J.C. (2015). Regulation of the Rev1-pol zeta complex during bypass of a DNA interstrand cross-link. Embo j 34(14), 1971-1985. doi: 10.15252/embj.201490878."/>
        <s v="Csanady, L., and Torocsik, B. (2014). Structure-activity analysis of a CFTR channel potentiator: Distinct molecular parts underlie dual gating effects. J Gen Physiol 144(4), 321-336. doi: 10.1085/jgp.201411246."/>
        <s v="Schlingmann, K.P., Ruminska, J., Kaufmann, M., Dursun, I., Patti, M., Kranz, B., et al. (2016). Autosomal-Recessive Mutations in SLC34A1 Encoding Sodium-Phosphate Cotransporter 2A Cause Idiopathic Infantile Hypercalcemia. J Am Soc Nephrol 27(2), 604-614. doi: 10.1681/asn.2014101025."/>
        <s v="Chen, Y.C., Auer-Grumbach, M., Matsukawa, S., Zitzelsberger, M., Themistocleous, A.C., Strom, T.M., et al. (2015). Transcriptional regulator PRDM12 is essential for human pain perception. Nat Genet 47(7), 803-808. doi: 10.1038/ng.3308."/>
        <s v="Bollepalli, M.K., Fowler, P.W., Rapedius, M., Shang, L., Sansom, M.S., Tucker, S.J., et al. (2014). State-dependent network connectivity determines gating in a K+ channel. Structure 22(7), 1037-1046. doi: 10.1016/j.str.2014.04.018."/>
        <s v="Hua, J., Xu, B., Yang, Y., Ban, R., Iqbal, F., Cooke, H.J., et al. (2015). Follicle Online: an integrated database of follicle assembly, development and ovulation. Database (Oxford) 2015, bav036. doi: 10.1093/database/bav036."/>
        <s v="Ambrosini, E., Sicca, F., Brignone, M.S., D'Adamo, M.C., Napolitano, C., Servettini, I., et al. (2014). Genetically induced dysfunctions of Kir2.1 channels: implications for short QT3 syndrome and autism-epilepsy phenotype. Hum Mol Genet 23(18), 4875-4886. doi: 10.1093/hmg/ddu201."/>
        <s v="Nagy, V., Cole, T., Van Campenhout, C., Khoung, T.M., Leung, C., Vermeiren, S., et al. (2015). The evolutionarily conserved transcription factor PRDM12 controls sensory neuron development and pain perception. Cell Cycle 14(12), 1799-1808. doi: 10.1080/15384101.2015.1036209."/>
        <s v="Goral, R.O., Leipold, E., Nematian-Ardestani, E., and Heinemann, S.H. (2015). Heterologous expression of NaV1.9 chimeras in various cell systems. Pflugers Arch 467(12), 2423-2435. doi: 10.1007/s00424-015-1709-1."/>
        <s v="Beckman, M.L., Pramod, A.B., Perley, D., and Henry, L.K. (2014). Stereoselective inhibition of serotonin transporters by antimalarial compounds. Neurochem Int 73, 98-106. doi: 10.1016/j.neuint.2013.10.009."/>
        <s v="Hotzy, J., Schneider, N., Kovermann, P., and Fahlke, C. (2013). Mutating a conserved proline residue within the trimerization domain modifies Na+ binding to excitatory amino acid transporters and associated conformational changes. J Biol Chem 288(51), 36492-36501. doi: 10.1074/jbc.M113.489385."/>
        <s v="Gilchrist, J., Dutton, S., Diaz-Bustamante, M., McPherson, A., Olivares, N., Kalia, J., et al. (2014). Nav1.1 modulation by a novel triazole compound attenuates epileptic seizures in rodents. ACS Chem Biol 9(5), 1204-1212. doi: 10.1021/cb500108p."/>
        <s v="McCormick, J.A., Yang, C.L., Zhang, C., Davidge, B., Blankenstein, K.I., Terker, A.S., et al. (2014). Hyperkalemic hypertension-associated cullin 3 promotes WNK signaling by degrading KLHL3. J Clin Invest 124(11), 4723-4736. doi: 10.1172/jci76126."/>
        <s v="James, E.J., Gu, J., Ramirez-Vizcarrondo, C.M., Hasan, M., Truszkowski, T.L., Tan, Y., et al. (2015). Valproate-induced neurodevelopmental deficits in Xenopus laevis tadpoles. J Neurosci 35(7), 3218-3229. doi: 10.1523/jneurosci.4050-14.2015."/>
        <s v="Hardwick, L.J., and Philpott, A. (2015). An oncologists friend: How Xenopus contributes to cancer research. Dev Biol 408(2), 180-187. doi: 10.1016/j.ydbio.2015.02.003."/>
        <s v="Pfirrmann, T., Emmerich, D., Ruokonen, P., Quandt, D., Buchen, R., Fischer-Zirnsak, B., et al. (2015). Molecular mechanism of CHRDL1-mediated X-linked megalocornea in humans and in Xenopus model. Hum Mol Genet 24(11), 3119-3132. doi: 10.1093/hmg/ddv063."/>
        <s v="Nakayama, T., Fisher, M., Nakajima, K., Odeleye, A.O., Zimmerman, K.B., Fish, M.B., et al. (2015). Xenopus pax6 mutants affect eye development and other organ systems, and have phenotypic similarities to human aniridia patients. Dev Biol 408(2), 328-344. doi: 10.1016/j.ydbio.2015.02.012."/>
        <s v="Walentek, P., Beyer, T., Hagenlocher, C., Muller, C., Feistel, K., Schweickert, A., et al. (2015). ATP4a is required for development and function of the Xenopus mucociliary epidermis - a potential model to study proton pump inhibitor-associated pneumonia. Dev Biol 408(2), 292-304. doi: 10.1016/j.ydbio.2015.03.013."/>
        <s v="Ben Messaoud, N., Yue, J., Valent, D., Katzarova, I., and Lopez, J.M. (2015). Osmostress-induced apoptosis in Xenopus oocytes: role of stress protein kinases, calpains and Smac/DIABLO. PLoS One 10(4), e0124482. doi: 10.1371/journal.pone.0124482."/>
        <s v="Wylie, L.A., Hardwick, L.J., Papkovskaia, T.D., Thiele, C.J., and Philpott, A. (2015). Ascl1 phospho-status regulates neuronal differentiation in a Xenopus developmental model of neuroblastoma. Dis Model Mech 8(5), 429-441. doi: 10.1242/dmm.018630."/>
        <s v="Fonseca, B.F., Predes, D., Cerqueira, D.M., Reis, A.H., Amado, N.G., Cayres, M.C., et al. (2015). Derricin and derricidin inhibit Wnt/beta-catenin signaling and suppress colon cancer cell growth in vitro. PLoS One 10(3), e0120919. doi: 10.1371/journal.pone.0120919."/>
        <s v="Buchholz, D.R. (2015). More similar than you think: Frog metamorphosis as a model of human perinatal endocrinology. Dev Biol 408(2), 188-195. doi: 10.1016/j.ydbio.2015.02.018."/>
        <s v="Yeo, H.L., Lim, J.Y., Fukami, Y., Yuki, N., and Lee, C.W. (2015). Using Xenopus tissue cultures for the study of myasthenia gravis pathogenesis. Dev Biol 408(2), 244-251. doi: 10.1016/j.ydbio.2015.02.017."/>
        <s v="Morton, S.K., Chaston, D.J., Howitt, L., Heisler, J., Nicholson, B.J., Fairweather, S., et al. (2015). Loss of functional endothelial connexin40 results in exercise-induced hypertension in mice. Hypertension 65(3), 662-669. doi: 10.1161/hypertensionaha.114.04578."/>
        <s v="Rinne, S., Kiper, A.K., Schlichthorl, G., Dittmann, S., Netter, M.F., Limberg, S.H., et al. (2015). TASK-1 and TASK-3 may form heterodimers in human atrial cardiomyocytes. J Mol Cell Cardiol 81, 71-80. doi: 10.1016/j.yjmcc.2015.01.017."/>
        <s v="Muona, M., Berkovic, S.F., Dibbens, L.M., Oliver, K.L., Maljevic, S., Bayly, M.A., et al. (2015). A recurrent de novo mutation in KCNC1 causes progressive myoclonus epilepsy. Nat Genet 47(1), 39-46. doi: 10.1038/ng.3144."/>
        <s v="Li, M., Jazayeri, D., Corry, B., McSweeney, K.M., Heinzen, E.L., Goldstein, D.B., et al. (2015). A functional correlate of severity in alternating hemiplegia of childhood. Neurobiol Dis 77, 88-93. doi: 10.1016/j.nbd.2015.02.002."/>
        <s v="Terry, A.V., Jr., Callahan, P.M., and Bertrand, D. (2015). R-(+) and S-(-) isomers of cotinine augment cholinergic responses in vitro and in vivo. J Pharmacol Exp Ther 352(2), 405-418. doi: 10.1124/jpet.114.219881."/>
        <s v="Epting, D., Slanchev, K., Boehlke, C., Hoff, S., Loges, N.T., Yasunaga, T., et al. (2015). The Rac1 regulator ELMO controls basal body migration and docking in multiciliated cells through interaction with Ezrin. Development 142(1), 174-184. doi: 10.1242/dev.112250."/>
        <s v="Haynes-Gimore, N., Banach, M., Brown, E., Dawes, R., Edholm, E.S., Kim, M., et al. (2015). Semi-solid tumor model in Xenopus laevis/gilli cloned tadpoles for intravital study of neovascularization, immune cells and melanophore infiltration. Dev Biol 408(2), 205-212. doi: 10.1016/j.ydbio.2015.01.003."/>
        <s v="Chernet, B.T., Fields, C., and Levin, M. (2014). Long-range gap junctional signaling controls oncogene-mediated tumorigenesis in Xenopus laevis embryos. Front Physiol 5, 519. doi: 10.3389/fphys.2014.00519."/>
        <s v="Abplanalp, J., Laczko, E., Philp, N.J., Neidhardt, J., Zuercher, J., Braun, P., et al. (2013). The cataract and glucosuria associated monocarboxylate transporter MCT12 is a new creatine transporter. Hum Mol Genet 22(16), 3218-3226. doi: 10.1093/hmg/ddt175."/>
        <s v="Lopez, W., Gonzalez, J., Liu, Y., Harris, A.L., and Contreras, J.E. (2013). Insights on the mechanisms of Ca(2+) regulation of connexin26 hemichannels revealed by human pathogenic mutations (D50N/Y). J Gen Physiol 142(1), 23-35. doi: 10.1085/jgp.201210893."/>
        <s v="Kaltenbrun, E., Greco, T.M., Slagle, C.E., Kennedy, L.M., Li, T., Cristea, I.M., et al. (2013). A Gro/TLE-NuRD corepressor complex facilitates Tbx20-dependent transcriptional repression. J Proteome Res 12(12), 5395-5409. doi: 10.1021/pr400818c."/>
        <s v="Sartelet, A., Stauber, T., Coppieters, W., Ludwig, C.F., Fasquelle, C., Druet, T., et al. (2014). A missense mutation accelerating the gating of the lysosomal Cl-/H+-exchanger ClC-7/Ostm1 causes osteopetrosis with gingival hamartomas in cattle. Dis Model Mech 7(1), 119-128. doi: 10.1242/dmm.012500."/>
        <s v="Lacroix, J.J., Hyde, H.C., Campos, F.V., and Bezanilla, F. (2014). Moving gating charges through the gating pore in a Kv channel voltage sensor. Proc Natl Acad Sci U S A 111(19), E1950-1959. doi: 10.1073/pnas.1406161111."/>
        <s v="Schmidt, C., Wiedmann, F., Langer, C., Tristram, F., Anand, P., Wenzel, W., et al. (2014). Cloning, functional characterization, and remodeling of K2P3.1 (TASK-1) potassium channels in a porcine model of atrial fibrillation and heart failure. Heart Rhythm 11(10), 1798-1805. doi: 10.1016/j.hrthm.2014.06.020."/>
        <s v="Lieu, T., Jayaweera, G., Zhao, P., Poole, D.P., Jensen, D., Grace, M., et al. (2014). The bile acid receptor TGR5 activates the TRPA1 channel to induce itch in mice. Gastroenterology 147(6), 1417-1428. doi: 10.1053/j.gastro.2014.08.042."/>
        <s v="Tam, B.M., Noorwez, S.M., Kaushal, S., Kono, M., and Moritz, O.L. (2014). Photoactivation-induced instability of rhodopsin mutants T4K and T17M in rod outer segments underlies retinal degeneration in X. laevis transgenic models of retinitis pigmentosa. J Neurosci 34(40), 13336-13348. doi: 10.1523/jneurosci.1655-14.2014."/>
        <s v="Amado, N.G., Predes, D., Fonseca, B.F., Cerqueira, D.M., Reis, A.H., Dudenhoeffer, A.C., et al. (2014). Isoquercitrin suppresses colon cancer cell growth in vitro by targeting the Wnt/beta-catenin signaling pathway. J Biol Chem 289(51), 35456-35467. doi: 10.1074/jbc.M114.621599."/>
        <s v="Enyedi, P., and Czirjak, G. (2015). Properties, regulation, pharmacology, and functions of the K(2)p channel, TRESK. Pflugers Arch 467(5), 945-958. doi: 10.1007/s00424-014-1634-8."/>
        <s v="Vingtdeux, V., Tanis, J.E., Chandakkar, P., Zhao, H., Dreses-Werringloer, U., Campagne, F., et al. (2014). Effect of the CALHM1 G330D and R154H human variants on the control of cytosolic Ca2+ and Abeta levels. PLoS One 9(11), e112484. doi: 10.1371/journal.pone.0112484."/>
        <s v="Simons, C., Rash, L.D., Crawford, J., Ma, L., Cristofori-Armstrong, B., Miller, D., et al. (2015). Mutations in the voltage-gated potassium channel gene KCNH1 cause Temple-Baraitser syndrome and epilepsy. Nat Genet 47(1), 73-77. doi: 10.1038/ng.3153."/>
        <s v="Tan, C.D., Hobbs, C., Sameni, M., Sloane, B.F., Stutts, M.J., and Tarran, R. (2014). Cathepsin B contributes to Na+ hyperabsorption in cystic fibrosis airway epithelial cultures. J Physiol 592(23), 5251-5268. doi: 10.1113/jphysiol.2013.267286."/>
        <s v="Williams, D.B. (2015). Inhibitory effects of insulin on GABAA currents modulated by the GABAA alpha subunit. J Recept Signal Transduct Res 35(6), 516-522. doi: 10.3109/10799893.2014.960935."/>
        <s v="Levit, N.A., Sellitto, C., Wang, H.Z., Li, L., Srinivas, M., Brink, P.R., et al. (2015). Aberrant connexin26 hemichannels underlying keratitis-ichthyosis-deafness syndrome are potently inhibited by mefloquine. J Invest Dermatol 135(4), 1033-1042. doi: 10.1038/jid.2014.408."/>
        <s v="Iwasaki, Y., and Thomsen, G.H. (2014). The splicing factor PQBP1 regulates mesodermal and neural development through FGF signaling. Development 141(19), 3740-3751. doi: 10.1242/dev.106658."/>
        <s v="Shi, Y., Li, J., Chen, C., Gong, M., Chen, Y., Liu, Y., et al. (2014). 5-Mehtyltetrahydrofolate rescues alcohol-induced neural crest cell migration abnormalities. Mol Brain 7, 67. doi: 10.1186/s13041-014-0067-9."/>
        <s v="Castillo Bosch, P., Segura-Bayona, S., Koole, W., van Heteren, J.T., Dewar, J.M., Tijsterman, M., et al. (2014). FANCJ promotes DNA synthesis through G-quadruplex structures. Embo j 33(21), 2521-2533. doi: 10.15252/embj.201488663."/>
        <s v="Rojas, A., Gueorguieva, P., Lelutiu, N., Quan, Y., Shaw, R., and Dingledine, R. (2014). The prostaglandin EP1 receptor potentiates kainate receptor activation via a protein kinase C pathway and exacerbates status epilepticus. Neurobiol Dis 70, 74-89. doi: 10.1016/j.nbd.2014.06.004."/>
        <s v="Liu, X., and Dawson, D.C. (2014). Cystic fibrosis transmembrane conductance regulator (CFTR) potentiators protect G551D but not DeltaF508 CFTR from thermal instability. Biochemistry 53(35), 5613-5618. doi: 10.1021/bi501007v."/>
        <s v="Camargo, S.M., Vuille-dit-Bille, R.N., Mariotta, L., Ramadan, T., Huggel, K., Singer, D., et al. (2014). The molecular mechanism of intestinal levodopa absorption and its possible implications for the treatment of Parkinson's disease. J Pharmacol Exp Ther 351(1), 114-123. doi: 10.1124/jpet.114.216317."/>
        <s v="Morales Diaz, H.D. (2014). Down syndrome cell adhesion molecule is important for early development in Xenopus tropicalis. Genesis 52(10), 849-857. doi: 10.1002/dvg.22804."/>
        <s v="Garcia Segarra, N., Gautschi, I., Mittaz-Crettol, L., Kallay Zetchi, C., Al-Qusairi, L., Van Bemmelen, M.X., et al. (2014). Congenital ataxia and hemiplegic migraine with cerebral edema associated with a novel gain of function mutation in the calcium channel CACNA1A. J Neurol Sci 342(1-2), 69-78. doi: 10.1016/j.jns.2014.04.027."/>
        <s v="Lee, C., Wallingford, J.B., and Gross, J.M. (2014). Cluap1 is essential for ciliogenesis and photoreceptor maintenance in the vertebrate eye. Invest Ophthalmol Vis Sci 55(7), 4585-4592. doi: 10.1167/iovs.14-14888."/>
        <s v="Stern, J.A., White, S.N., Lehmkuhl, L.B., Reina-Doreste, Y., Ferguson, J.L., Nascone-Yoder, N.M., et al. (2014). A single codon insertion in PICALM is associated with development of familial subvalvular aortic stenosis in Newfoundland dogs. Hum Genet 133(9), 1139-1148. doi: 10.1007/s00439-014-1454-0."/>
        <s v="Tahir, R., Kennedy, A., Elsea, S.H., and Dickinson, A.J. (2014). Retinoic acid induced-1 (Rai1) regulates craniofacial and brain development in Xenopus. Mech Dev 133, 91-104. doi: 10.1016/j.mod.2014.05.004."/>
        <s v="Simaite, D., Kofent, J., Gong, M., Ruschendorf, F., Jia, S., Arn, P., et al. (2014). Recessive mutations in PCBD1 cause a new type of early-onset diabetes. Diabetes 63(10), 3557-3564. doi: 10.2337/db13-1784."/>
        <s v="Herman, G.E., and El-Hodiri, H.M. (2002). The role of ZIC3 in vertebrate development. Cytogenet Genome Res 99(1-4), 229-235. doi: 10.1159/000071598."/>
        <s v="Wallmeier, J., Al-Mutairi, D.A., Chen, C.T., Loges, N.T., Pennekamp, P., Menchen, T., et al. (2014). Mutations in CCNO result in congenital mucociliary clearance disorder with reduced generation of multiple motile cilia. Nat Genet 46(6), 646-651. doi: 10.1038/ng.2961."/>
        <s v="Haynes-Gilmore, N., Banach, M., Edholm, E.S., Lord, E., and Robert, J. (2014). A critical role of non-classical MHC in tumor immune evasion in the amphibian Xenopus model. Carcinogenesis 35(8), 1807-1813. doi: 10.1093/carcin/bgu100."/>
        <s v="McGary, K.L., Park, T.J., Woods, J.O., Cha, H.J., Wallingford, J.B., and Marcotte, E.M. (2010). Systematic discovery of nonobvious human disease models through orthologous phenotypes. Proc Natl Acad Sci U S A 107(14), 6544-6549. doi: 10.1073/pnas.0910200107."/>
        <s v="Schulz, Y., Wehner, P., Opitz, L., Salinas-Riester, G., Bongers, E.M., van Ravenswaaij-Arts, C.M., et al. (2014). CHD7, the gene mutated in CHARGE syndrome, regulates genes involved in neural crest cell guidance. Hum Genet 133(8), 997-1009. doi: 10.1007/s00439-014-1444-2."/>
        <s v="Roberts, N.A., Woolf, A.S., Stuart, H.M., Thuret, R., McKenzie, E.A., Newman, W.G., et al. (2014). Heparanase 2, mutated in urofacial syndrome, mediates peripheral neural development in Xenopus. Hum Mol Genet 23(16), 4302-4314. doi: 10.1093/hmg/ddu147."/>
        <s v="Czarnobaj, J., Bagnall, K.M., Bamforth, J.S., and Milos, N.C. (2014). The different effects on cranial and trunk neural crest cell behaviour following exposure to a low concentration of alcohol in vitro. Arch Oral Biol 59(5), 500-512. doi: 10.1016/j.archoralbio.2014.02.005."/>
        <s v="Xiong, W., Li, R.A., Tian, Y., and Tomaselli, G.F. (2003). Molecular motions of the outer ring of charge of the sodium channel: do they couple to slow inactivation? J Gen Physiol 122(3), 323-332. doi: 10.1085/jgp.200308881."/>
        <s v="Manojlovic, Z., Earwood, R., Kato, A., Stefanovic, B., and Kato, Y. (2014). RFX7 is required for the formation of cilia in the neural tube. Mech Dev 132, 28-37. doi: 10.1016/j.mod.2014.02.001."/>
        <s v="Asatryan, L., Yardley, M.M., Khoja, S., Trudell, J.R., Hyunh, N., Louie, S.G., et al. (2014). Avermectins differentially affect ethanol intake and receptor function: implications for developing new therapeutics for alcohol use disorders. Int J Neuropsychopharmacol 17(6), 907-916. doi: 10.1017/S1461145713001703."/>
        <s v="Hosy, E., and Vivaudou, M. (2014). The unusual stoichiometry of ADP activation of the KATP channel. Front Physiol 5, 11. doi: 10.3389/fphys.2014.00011."/>
        <s v="Tanaka, K., Kato, A., Angelocci, C., Watanabe, M., and Kato, Y. (2014). A potential molecular pathogenesis of cardiac/laterality defects in Oculo-Facio-Cardio-Dental syndrome. Dev Biol 387(1), 28-36. doi: 10.1016/j.ydbio.2014.01.003."/>
        <s v="Srivastava, S., Li, D., Edwards, N., Hynes, A.M., Wood, K., Al-Hamed, M., et al. (2013). Identification of compound heterozygous KCNJ1 mutations (encoding ROMK) in a kindred with Bartter's syndrome and a functional analysis of their pathogenicity. Physiol Rep 1(6), e00160. doi: 10.1002/phy2.160."/>
        <s v="Valayannopoulos, V., Bakouh, N., Mazzuca, M., Nonnenmacher, L., Hubert, L., Makaci, F.L., et al. (2013). Functional and electrophysiological characterization of four non-truncating mutations responsible for creatine transporter (SLC6A8) deficiency syndrome. J Inherit Metab Dis 36(1), 103-112. doi: 10.1007/s10545-012-9495-9."/>
        <s v="Mahmood, F., Mozere, M., Zdebik, A.A., Stanescu, H.C., Tobin, J., Beales, P.L., et al. (2013). Generation and validation of a zebrafish model of EAST (epilepsy, ataxia, sensorineural deafness and tubulopathy) syndrome. Dis Model Mech 6(3), 652-660. doi: 10.1242/dmm.009480."/>
        <s v="Dai, G., and Varnum, M.D. (2013). CNGA3 achromatopsia-associated mutation potentiates the phosphoinositide sensitivity of cone photoreceptor CNG channels by altering intersubunit interactions. Am J Physiol Cell Physiol 305(2), C147-159. doi: 10.1152/ajpcell.00037.2013."/>
        <s v="Vilas, G.L., Loganathan, S.K., Liu, J., Riau, A.K., Young, J.D., Mehta, J.S., et al. (2013). Transmembrane water-flux through SLC4A11: a route defective in genetic corneal diseases. Hum Mol Genet 22(22), 4579-4590. doi: 10.1093/hmg/ddt307."/>
        <s v="Rienhoff, H.Y., Jr., Yeo, C.Y., Morissette, R., Khrebtukova, I., Melnick, J., Luo, S., et al. (2013). A mutation in TGFB3 associated with a syndrome of low muscle mass, growth retardation, distal arthrogryposis and clinical features overlapping with Marfan and Loeys-Dietz syndrome. Am J Med Genet A 161a(8), 2040-2046. doi: 10.1002/ajmg.a.36056."/>
        <s v="Miyaji, T., Kawasaki, T., Togawa, N., Omote, H., and Moriyama, Y. (2013). Type 1 sodium-dependent phosphate transporter acts as a membrane potential-driven urate exporter. Curr Mol Pharmacol 6(2), 88-94."/>
        <s v="Chiba, C. (2014). The retinal pigment epithelium: an important player of retinal disorders and regeneration. Exp Eye Res 123, 107-114. doi: 10.1016/j.exer.2013.07.009."/>
        <s v="Zariwala, M.A., Gee, H.Y., Kurkowiak, M., Al-Mutairi, D.A., Leigh, M.W., Hurd, T.W., et al. (2013). ZMYND10 is mutated in primary ciliary dyskinesia and interacts with LRRC6. Am J Hum Genet 93(2), 336-345. doi: 10.1016/j.ajhg.2013.06.007."/>
        <s v="Wei, X., Sun, H., Yan, H., Zhang, C., Zhang, S., Liu, X., et al. (2013). ZC88, a novel 4-amino piperidine analog, inhibits the growth of neuroblastoma cells through blocking hERG potassium channel. Cancer Biol Ther 14(5), 450-457. doi: 10.4161/cbt.24423."/>
        <s v="Hollingsworth, T.J., and Gross, A.K. (2013). The severe autosomal dominant retinitis pigmentosa rhodopsin mutant Ter349Glu mislocalizes and induces rapid rod cell death. J Biol Chem 288(40), 29047-29055. doi: 10.1074/jbc.M113.495184."/>
        <s v="Lynagh, T., Kunz, A., and Laube, B. (2013). Propofol modulation of alpha1 glycine receptors does not require a structural transition at adjacent subunits that is crucial to agonist-induced activation. ACS Chem Neurosci 4(11), 1469-1478. doi: 10.1021/cn400134p."/>
        <s v="Kumari, S.S., Gandhi, J., Mustehsan, M.H., Eren, S., and Varadaraj, K. (2013). Functional characterization of an AQP0 missense mutation, R33C, that causes dominant congenital lens cataract, reveals impaired cell-to-cell adhesion. Exp Eye Res 116, 371-385. doi: 10.1016/j.exer.2013.09.019."/>
        <s v="Mechakra, A., Vincent, Y., Chevalier, P., Millat, G., Ficker, E., Jastrzebski, M., et al. (2014). The variant hERG/R148W associated with LQTS is a mutation that reduces current density on co-expression with the WT. Gene 536(2), 348-356. doi: 10.1016/j.gene.2013.11.072."/>
        <s v="Schmidt, C., Wiedmann, F., Tristram, F., Anand, P., Wenzel, W., Lugenbiel, P., et al. (2014). Cardiac expression and atrial fibrillation-associated remodeling of K(2)p2.1 (TREK-1) K(+) channels in a porcine model. Life Sci 97(2), 107-115. doi: 10.1016/j.lfs.2013.12.006."/>
        <s v="Boskovski, M.T., Yuan, S., Pedersen, N.B., Goth, C.K., Makova, S., Clausen, H., et al. (2013). The heterotaxy gene GALNT11 glycosylates Notch to orchestrate cilia type and laterality. Nature 504(7480), 456-459. doi: 10.1038/nature12723."/>
        <s v="Reil, M., and Dabauvalle, M.C. (2013). Essential roles of LEM-domain protein MAN1 during organogenesis in Xenopus laevis and overlapping functions of emerin. Eur J Cell Biol 92(8-9), 280-294. doi: 10.1016/j.ejcb.2013.10.008."/>
        <s v="Bakouh, N., Bienvenu, T., Thomas, A., Ehrenfeld, J., Liote, H., Roussel, D., et al. (2013). Characterization of SLC26A9 in patients with CF-like lung disease. Hum Mutat 34(10), 1404-1414. doi: 10.1002/humu.22382."/>
        <s v="Lemke, J.R., Hendrickx, R., Geider, K., Laube, B., Schwake, M., Harvey, R.J., et al. (2014). GRIN2B mutations in West syndrome and intellectual disability with focal epilepsy. Ann Neurol 75(1), 147-154. doi: 10.1002/ana.24073."/>
        <s v="McLachlan, E., White, T.W., Ugonabo, C., Olson, C., Nagy, J.I., and Valdimarsson, G. (2003). Zebrafish Cx35: cloning and characterization of a gap junction gene highly expressed in the retina. J Neurosci Res 73(6), 753-764. doi: 10.1002/jnr.10712."/>
        <s v="Montiel-Gonzalez, M.F., Vallecillo-Viejo, I., Yudowski, G.A., and Rosenthal, J.J. (2013). Correction of mutations within the cystic fibrosis transmembrane conductance regulator by site-directed RNA editing. Proc Natl Acad Sci U S A 110(45), 18285-18290. doi: 10.1073/pnas.1306243110."/>
        <s v="Pratt, K.G., and Khakhalin, A.S. (2013). Modeling human neurodevelopmental disorders in the Xenopus tadpole: from mechanisms to therapeutic targets. Dis Model Mech 6(5), 1057-1065. doi: 10.1242/dmm.012138."/>
        <s v="Blaschke, R.J., Topfer, C., Marchini, A., Steinbeisser, H., Janssen, J.W., and Rappold, G.A. (2003). Transcriptional and translational regulation of the Leri-Weill and Turner syndrome homeobox gene SHOX. J Biol Chem 278(48), 47820-47826. doi: 10.1074/jbc.M306685200."/>
        <s v="Hoff, S., Halbritter, J., Epting, D., Frank, V., Nguyen, T.M., van Reeuwijk, J., et al. (2013). ANKS6 is a central component of a nephronophthisis module linking NEK8 to INVS and NPHP3. Nat Genet 45(8), 951-956. doi: 10.1038/ng.2681."/>
        <s v="Liu, C., Sherpa, T., and Varnum, M.D. (2013). Disease-associated mutations in CNGB3 promote cytotoxicity in photoreceptor-derived cells. Mol Vis 19, 1268-1281."/>
        <s v="Lalani, S.R., Ware, S.M., Wang, X., Zapata, G., Tian, Q., Franco, L.M., et al. (2013). MCTP2 is a dosage-sensitive gene required for cardiac outflow tract development. Hum Mol Genet 22(21), 4339-4348. doi: 10.1093/hmg/ddt283."/>
        <s v="Woodward, O.M., Tukaye, D.N., Cui, J., Greenwell, P., Constantoulakis, L.M., Parker, B.S., et al. (2013). Gout-causing Q141K mutation in ABCG2 leads to instability of the nucleotide-binding domain and can be corrected with small molecules. Proc Natl Acad Sci U S A 110(13), 5223-5228. doi: 10.1073/pnas.1214530110."/>
        <s v="Lee, J., Lee, B.K., and Gross, J.M. (2013). Bcl6a function is required during optic cup formation to prevent p53-dependent apoptosis and colobomata. Hum Mol Genet 22(17), 3568-3582. doi: 10.1093/hmg/ddt211."/>
        <s v="Punzon, I., Latapie, V., Le Mevel, S., Hagneau, A., Jolivet, P., Palmier, K., et al. (2013). Towards a humanized PPARgamma reporter system for in vivo screening of obesogens. Mol Cell Endocrinol 374(1-2), 1-9. doi: 10.1016/j.mce.2013.04.004."/>
        <s v="De Robertis, A., Valensin, S., Rossi, M., Tunici, P., Verani, M., De Rosa, A., et al. (2013). Identification and characterization of a small-molecule inhibitor of Wnt signaling in glioblastoma cells. Mol Cancer Ther 12(7), 1180-1189. doi: 10.1158/1535-7163.Mct-12-1176-t."/>
        <s v="Scott, C.A., Tattersall, D., O'Toole, E.A., and Kelsell, D.P. (2012). Connexins in epidermal homeostasis and skin disease. Biochim Biophys Acta 1818(8), 1952-1961. doi: 10.1016/j.bbamem.2011.09.004."/>
        <s v="Lambert, F.M., Malinvaud, D., Gratacap, M., Straka, H., and Vidal, P.P. (2013). Restricted neural plasticity in vestibulospinal pathways after unilateral labyrinthectomy as the origin for scoliotic deformations. J Neurosci 33(16), 6845-6856. doi: 10.1523/jneurosci.4842-12.2013."/>
        <s v="Kronengold, J., Trexler, E.B., Bukauskas, F.F., Bargiello, T.A., and Verselis, V.K. (2003). Single-channel SCAM identifies pore-lining residues in the first extracellular loop and first transmembrane domains of Cx46 hemichannels. J Gen Physiol 122(4), 389-405. doi: 10.1085/jgp.200308861."/>
        <s v="Chernet, B.T., and Levin, M. (2013). Transmembrane voltage potential is an essential cellular parameter for the detection and control of tumor development in a Xenopus model. Dis Model Mech 6(3), 595-607. doi: 10.1242/dmm.010835."/>
        <s v="Smith, K.E., Wilkie, S.E., Tebbs-Warner, J.T., Jarvis, B.J., Gallasch, L., Stocker, M., et al. (2012). Functional analysis of missense mutations in Kv8.2 causing cone dystrophy with supernormal rod electroretinogram. J Biol Chem 287(52), 43972-43983. doi: 10.1074/jbc.M112.388033."/>
        <s v="Streets, A.J., Wessely, O., Peters, D.J., and Ong, A.C. (2013). Hyperphosphorylation of polycystin-2 at a critical residue in disease reveals an essential role for polycystin-1-regulated dephosphorylation. Hum Mol Genet 22(10), 1924-1939. doi: 10.1093/hmg/ddt031."/>
        <s v="Edvardson, S., Oz, S., Abulhijaa, F.A., Taher, F.B., Shaag, A., Zenvirt, S., et al. (2013). Early infantile epileptic encephalopathy associated with a high voltage gated calcium channelopathy. J Med Genet 50(2), 118-123. doi: 10.1136/jmedgenet-2012-101223."/>
        <s v="Kaufmann, A., Heinemann, F., Radmacher, M., and Stick, R. (2011). Amphibian oocyte nuclei expressing lamin A with the progeria mutation E145K exhibit an increased elastic modulus. Nucleus 2(4), 310-319. doi: 10.4161/nucl.2.4.16119."/>
        <s v="Jinwal, U.K., Akoury, E., Abisambra, J.F., O'Leary, J.C., 3rd, Thompson, A.D., Blair, L.J., et al. (2013). Imbalance of Hsp70 family variants fosters tau accumulation. Faseb j 27(4), 1450-1459. doi: 10.1096/fj.12-220889."/>
        <s v="Peterson, S.E., Li, Y., Wu-Baer, F., Chait, B.T., Baer, R., Yan, H., et al. (2013). Activation of DSB processing requires phosphorylation of CtIP by ATR. Mol Cell 49(4), 657-667. doi: 10.1016/j.molcel.2012.11.020."/>
        <s v="Sareen, A., Chaudhury, I., Adams, N., and Sobeck, A. (2012). Fanconi anemia proteins FANCD2 and FANCI exhibit different DNA damage responses during S-phase. Nucleic Acids Res 40(17), 8425-8439. doi: 10.1093/nar/gks638."/>
        <s v="Wang, F., Hu, W., Xian, J., Ohnuma, S., and Brenton, J.D. (2013). The Xenopus Tgfbi is required for embryogenesis through regulation of canonical Wnt signalling. Dev Biol 379(1), 16-27. doi: 10.1016/j.ydbio.2012.11.010."/>
        <s v="Chen, A.P., Chang, M.H., and Romero, M.F. (2012). Functional analysis of nonsynonymous single nucleotide polymorphisms in human SLC26A9. Hum Mutat 33(8), 1275-1284. doi: 10.1002/humu.22107."/>
        <s v="Khan, S., Rammeloo, A.W., and Heikkila, J.J. (2012). Withaferin A induces proteasome inhibition, endoplasmic reticulum stress, the heat shock response and acquisition of thermotolerance. PLoS One 7(11), e50547. doi: 10.1371/journal.pone.0050547."/>
        <s v="del Viso, F., Bhattacharya, D., Kong, Y., Gilchrist, M.J., and Khokha, M.K. (2012). Exon capture and bulk segregant analysis: rapid discovery of causative mutations using high-throughput sequencing. BMC Genomics 13, 649. doi: 10.1186/1471-2164-13-649."/>
        <s v="Lobikin, M., Chernet, B., Lobo, D., and Levin, M. (2012). Resting potential, oncogene-induced tumorigenesis, and metastasis: the bioelectric basis of cancer in vivo. Phys Biol 9(6), 065002. doi: 10.1088/1478-3975/9/6/065002."/>
        <s v="van Veenendaal, N.R., Ulmer, B., Boskovski, M.T., Fang, X., Khokha, M.K., Wendler, C.C., et al. (2013). Embryonic exposure to propylthiouracil disrupts left-right patterning in Xenopus embryos. Faseb j 27(2), 684-691. doi: 10.1096/fj.12-218073."/>
        <s v="Senthil Kumar, G., Kyle, J.W., Minogue, P.J., Dinesh Kumar, K., Vasantha, K., Berthoud, V.M., et al. (2013). An MIP/AQP0 mutation with impaired trafficking and function underlies an autosomal dominant congenital lamellar cataract. Exp Eye Res 110, 136-141. doi: 10.1016/j.exer.2012.10.010."/>
        <s v="Parodi, J., Ochoa-de la Paz, L., Miledi, R., and Martinez-Torres, A. (2012). Functional and structural effects of amyloid-beta aggregate on Xenopus laevis oocytes. Mol Cells 34(4), 349-355. doi: 10.1007/s10059-012-2247-8."/>
        <s v="Brooks, E.R., and Wallingford, J.B. (2012). Control of vertebrate intraflagellar transport by the planar cell polarity effector Fuz. J Cell Biol 198(1), 37-45. doi: 10.1083/jcb.201204072."/>
        <s v="Shcheynikov, N., Wang, Y., Park, M., Ko, S.B., Dorwart, M., Naruse, S., et al. (2006). Coupling modes and stoichiometry of Cl-/HCO3- exchange by slc26a3 and slc26a6. J Gen Physiol 127(5), 511-524. doi: 10.1085/jgp.200509392."/>
        <s v="Aidery, P., Kisselbach, J., Schweizer, P.A., Becker, R., Katus, H.A., and Thomas, D. (2012). Impaired ion channel function related to a common KCNQ1 mutation - implications for risk stratification in long QT syndrome 1. Gene 511(1), 26-33. doi: 10.1016/j.gene.2012.09.041."/>
        <s v="Kaya, F., Mannioui, A., Chesneau, A., Sekizar, S., Maillard, E., Ballagny, C., et al. (2012). Live imaging of targeted cell ablation in Xenopus: a new model to study demyelination and repair. J Neurosci 32(37), 12885-12895. doi: 10.1523/jneurosci.2252-12.2012."/>
        <s v="Hirano, T. (2012). Condensins: universal organizers of chromosomes with diverse functions. Genes Dev 26(15), 1659-1678. doi: 10.1101/gad.194746.112."/>
        <s v="Stancheva, I., Collins, A.L., Van den Veyver, I.B., Zoghbi, H., and Meehan, R.R. (2003). A mutant form of MeCP2 protein associated with human Rett syndrome cannot be displaced from methylated DNA by notch in Xenopus embryos. Mol Cell 12(2), 425-435."/>
        <s v="Walogorsky, M., Mongeon, R., Wen, H., Mandel, G., and Brehm, P. (2012). Acetylcholine receptor gating in a zebrafish model for slow-channel syndrome. J Neurosci 32(23), 7941-7948. doi: 10.1523/jneurosci.0158-12.2012."/>
        <s v="Yuan, B., Xian, R., Ma, J., Chen, Y., Lin, C., and Song, Y. (2012). Isthmin inhibits glioma growth through antiangiogenesis in vivo. J Neurooncol 109(2), 245-252. doi: 10.1007/s11060-012-0910-8."/>
        <s v="Richman, D.P., Yu, Y., Lee, T.T., Tseng, P.Y., Yu, W.P., Maselli, R.A., et al. (2012). Dominantly inherited myotonia congenita resulting from a mutation that increases open probability of the muscle chloride channel CLC-1. Neuromolecular Med 14(4), 328-337. doi: 10.1007/s12017-012-8190-1."/>
        <s v="Rubinos, C., Sanchez, H.A., Verselis, V.K., and Srinivas, M. (2012). Mechanism of inhibition of connexin channels by the quinine derivative N-benzylquininium. J Gen Physiol 139(1), 69-82. doi: 10.1085/jgp.201110678."/>
        <s v="Li, L., Wen, L., Gong, Y., Mei, G., Liu, J., Chen, Y., et al. (2012). Xenopus as a model system for the study of GOLPH2/GP73 function: Xenopus GOLPH2 is required for pronephros development. PLoS One 7(6), e38939. doi: 10.1371/journal.pone.0038939."/>
        <s v="Barnett, C., Yazgan, O., Kuo, H.C., Malakar, S., Thomas, T., Fitzgerald, A., et al. (2012). Williams Syndrome Transcription Factor is critical for neural crest cell function in Xenopus laevis. Mech Dev 129(9-12), 324-338. doi: 10.1016/j.mod.2012.06.001."/>
        <s v="Krumm, P., Giraldez, T., Alvarez de la Rosa, D., Clauss, W.G., Fronius, M., and Althaus, M. (2012). Thiol-reactive compounds from garlic inhibit the epithelial sodium channel (ENaC). Bioorg Med Chem 20(13), 3979-3984. doi: 10.1016/j.bmc.2012.05.021."/>
        <s v="Leier, G., Bangel-Ruland, N., Sobczak, K., Knieper, Y., and Weber, W.M. (2012). Sildenafil acts as potentiator and corrector of CFTR but might be not suitable for the treatment of CF lung disease. Cell Physiol Biochem 29(5-6), 775-790. doi: 10.1159/000265129."/>
        <s v="Berg, J., Yang, H., and Jan, L.Y. (2012). Ca2+-activated Cl- channels at a glance. J Cell Sci 125(Pt 6), 1367-1371. doi: 10.1242/jcs.093260."/>
        <s v="Jeworutzki, E., Lopez-Hernandez, T., Capdevila-Nortes, X., Sirisi, S., Bengtsson, L., Montolio, M., et al. (2012). GlialCAM, a protein defective in a leukodystrophy, serves as a ClC-2 Cl(-) channel auxiliary subunit. Neuron 73(5), 951-961. doi: 10.1016/j.neuron.2011.12.039."/>
        <s v="Nutt, L.K. (2012). The Xenopus oocyte: a model for studying the metabolic regulation of cancer cell death. Semin Cell Dev Biol 23(4), 412-418. doi: 10.1016/j.semcdb.2012.03.015."/>
        <s v="Xu, S., Cheng, F., Liang, J., Wu, W., and Zhang, J. (2012). Maternal xNorrin, a canonical Wnt signaling agonist and TGF-beta antagonist, controls early neuroectoderm specification in Xenopus. PLoS Biol 10(3), e1001286. doi: 10.1371/journal.pbio.1001286."/>
        <s v="Kennedy, A.E., and Dickinson, A.J. (2012). Median facial clefts in Xenopus laevis: roles of retinoic acid signaling and homeobox genes. Dev Biol 365(1), 229-240. doi: 10.1016/j.ydbio.2012.02.033."/>
        <s v="Roessler, E., Du, Y.Z., Mullor, J.L., Casas, E., Allen, W.P., Gillessen-Kaesbach, G., et al. (2003). Loss-of-function mutations in the human GLI2 gene are associated with pituitary anomalies and holoprosencephaly-like features. Proc Natl Acad Sci U S A 100(23), 13424-13429. doi: 10.1073/pnas.2235734100."/>
        <s v="Harney, A.S., Meade, T.J., and LaBonne, C. (2012). Targeted inactivation of Snail family EMT regulatory factors by a Co(III)-Ebox conjugate. PLoS One 7(2), e32318. doi: 10.1371/journal.pone.0032318."/>
        <s v="Cast, A.E., Gao, C., Amack, J.D., and Ware, S.M. (2012). An essential and highly conserved role for Zic3 in left-right patterning, gastrulation and convergent extension morphogenesis. Dev Biol 364(1), 22-31. doi: 10.1016/j.ydbio.2012.01.011."/>
        <s v="Macdonald, R.L., Bianchi, M.T., and Feng, H. (2003). Mutations linked to generalized epilepsy in humans reduce GABA(A) receptor current. Exp Neurol 184 Suppl 1, S58-67."/>
        <s v="Ishida, S., Sakamoto, Y., Nishio, T., Baulac, S., Kuwamura, M., Ohno, Y., et al. (2012). Kcna1-mutant rats dominantly display myokymia, neuromyotonia and spontaneous epileptic seizures. Brain Res 1435, 154-166. doi: 10.1016/j.brainres.2011.11.023."/>
        <s v="Martins, J.R., Kongsuphol, P., Sammels, E., Dahimene, S., Aldehni, F., Clarke, L.A., et al. (2011). F508del-CFTR increases intracellular Ca(2+) signaling that causes enhanced calcium-dependent Cl(-) conductance in cystic fibrosis. Biochim Biophys Acta 1812(11), 1385-1392. doi: 10.1016/j.bbadis.2011.08.008."/>
        <s v="Oropeza, D., and Horb, M. (2012). Transient expression of Ngn3 in Xenopus endoderm promotes early and ectopic development of pancreatic beta and delta cells. Genesis 50(3), 271-285. doi: 10.1002/dvg.20828."/>
        <s v="Wlodawer, A., Durell, S.R., Li, M., Oyama, H., Oda, K., and Dunn, B.M. (2003). A model of tripeptidyl-peptidase I (CLN2), a ubiquitous and highly conserved member of the sedolisin family of serine-carboxyl peptidases. BMC Struct Biol 3, 8. doi: 10.1186/1472-6807-3-8."/>
        <s v="Johnson, W.D., 2nd, Howard, R.J., Trudell, J.R., and Harris, R.A. (2012). The TM2 6' position of GABA(A) receptors mediates alcohol inhibition. J Pharmacol Exp Ther 340(2), 445-456. doi: 10.1124/jpet.111.188037."/>
        <s v="Strutz-Seebohm, N., Pusch, M., Wolf, S., Stoll, R., Tapken, D., Gerwert, K., et al. (2011). Structural basis of slow activation gating in the cardiac I Ks channel complex. Cell Physiol Biochem 27(5), 443-452. doi: 10.1159/000329965."/>
        <s v="Abrams, C.K., Freidin, M., Bukauskas, F., Dobrenis, K., Bargiello, T.A., Verselis, V.K., et al. (2003). Pathogenesis of X-linked Charcot-Marie-Tooth disease: differential effects of two mutations in connexin 32. J Neurosci 23(33), 10548-10558."/>
        <s v="De Smet, F., Carmeliet, P., and Autiero, M. (2006). Fishing and frogging for anti-angiogenic drugs. Nat Chem Biol 2(5), 228-229. doi: 10.1038/nchembio0506-228."/>
        <s v="Tsuji-Wakisaka, K., Akao, M., Ishii, T.M., Ashihara, T., Makiyama, T., Ohno, S., et al. (2011). Identification and functional characterization of KCNQ1 mutations around the exon 7-intron 7 junction affecting the splicing process. Biochim Biophys Acta 1812(11), 1452-1459. doi: 10.1016/j.bbadis.2011.07.011."/>
        <s v="Flatt, J.F., Guizouarn, H., Burton, N.M., Borgese, F., Tomlinson, R.J., Forsyth, R.J., et al. (2011). Stomatin-deficient cryohydrocytosis results from mutations in SLC2A1: a novel form of GLUT1 deficiency syndrome. Blood 118(19), 5267-5277. doi: 10.1182/blood-2010-12-326645."/>
        <s v="Bartlett, H., Veenstra, G.J., and Weeks, D.L. (2010). Examining the cardiac NK-2 genes in early heart development. Pediatr Cardiol 31(3), 335-341. doi: 10.1007/s00246-009-9605-0."/>
        <s v="Fonar, Y., and Frank, D. (2011). FAK and WNT signaling: the meeting of two pathways in cancer and development. Anticancer Agents Med Chem 11(7), 600-606."/>
        <s v="Levy, G., Lutz, I., Kruger, A., and Kloas, W. (2004). Bisphenol A induces feminization in Xenopus laevis tadpoles. Environ Res 94(1), 102-111."/>
        <s v="Maher, G.J., Hilton, E.N., Urquhart, J.E., Davidson, A.E., Spencer, H.L., Black, G.C., et al. (2011). The cataract-associated protein TMEM114, and TMEM235, are glycosylated transmembrane proteins that are distinct from claudin family members. FEBS Lett 585(14), 2187-2192. doi: 10.1016/j.febslet.2011.05.060."/>
        <s v="Calcaterra, N.B., Armas, P., Weiner, A.M., and Borgognone, M. (2010). CNBP: a multifunctional nucleic acid chaperone involved in cell death and proliferation control. IUBMB Life 62(10), 707-714. doi: 10.1002/iub.379."/>
        <s v="Allegrucci, C., Rushton, M.D., Dixon, J.E., Sottile, V., Shah, M., Kumari, R., et al. (2011). Epigenetic reprogramming of breast cancer cells with oocyte extracts. Mol Cancer 10(1), 7. doi: 10.1186/1476-4598-10-7."/>
        <s v="Kaltenbrun, E., Tandon, P., Amin, N.M., Waldron, L., Showell, C., and Conlon, F.L. (2011). Xenopus: An emerging model for studying congenital heart disease. Birth Defects Res A Clin Mol Teratol 91(6), 495-510. doi: 10.1002/bdra.20793."/>
        <s v="Johnstone, T.B., Gu, Z., Yoshimura, R.F., Villegier, A.S., Hogenkamp, D.J., Whittemore, E.R., et al. (2011). Allosteric modulation of related ligand-gated ion channels synergistically induces long-term potentiation in the hippocampus and enhances cognition. J Pharmacol Exp Ther 336(3), 908-915. doi: 10.1124/jpet.110.176255."/>
        <s v="Vincensini, L., Blisnick, T., and Bastin, P. (2011). [The importance of model organisms to study cilia and flagella biology]. Biol Aujourdhui 205(1), 5-28. doi: 10.1051/jbio/2011005."/>
        <s v="Dubaissi, E., and Papalopulu, N. (2011). Embryonic frog epidermis: a model for the study of cell-cell interactions in the development of mucociliary disease. Dis Model Mech 4(2), 179-192. doi: 10.1242/dmm.006494."/>
        <s v="Cosentino, C., Grieco, D., and Costanzo, V. (2011). ATM activates the pentose phosphate pathway promoting anti-oxidant defence and DNA repair. Embo j 30(3), 546-555. doi: 10.1038/emboj.2010.330."/>
        <s v="Bell, M.R., Belarde, J.A., Johnson, H.F., and Aizenman, C.D. (2011). A neuroprotective role for polyamines in a Xenopus tadpole model of epilepsy. Nat Neurosci 14(4), 505-512. doi: 10.1038/nn.2777."/>
        <s v="Imbrici, P., D'Adamo, M.C., Grottesi, A., Biscarini, A., and Pessia, M. (2011). Episodic ataxia type 1 mutations affect fast inactivation of K+ channels by a reduction in either subunit surface expression or affinity for inactivation domain. Am J Physiol Cell Physiol 300(6), C1314-1322. doi: 10.1152/ajpcell.00456.2010."/>
        <s v="Fakhro, K.A., Choi, M., Ware, S.M., Belmont, J.W., Towbin, J.A., Lifton, R.P., et al. (2011). Rare copy number variations in congenital heart disease patients identify unique genes in left-right patterning. Proc Natl Acad Sci U S A 108(7), 2915-2920. doi: 10.1073/pnas.1019645108."/>
        <s v="Wallace, T.L., Callahan, P.M., Tehim, A., Bertrand, D., Tombaugh, G., Wang, S., et al. (2011). RG3487, a novel nicotinic alpha7 receptor partial agonist, improves cognition and sensorimotor gating in rodents. J Pharmacol Exp Ther 336(1), 242-253. doi: 10.1124/jpet.110.171892."/>
        <s v="Virkki, L.V., Forster, I.C., Hernando, N., Biber, J., and Murer, H. (2003). Functional characterization of two naturally occurring mutations in the human sodium-phosphate cotransporter type IIa. J Bone Miner Res 18(12), 2135-2141. doi: 10.1359/jbmr.2003.18.12.2135."/>
        <s v="Abbas, L., Hajihashemi, S., Stead, L.F., Cooper, G.J., Ware, T.L., Munsey, T.S., et al. (2011). Functional and developmental expression of a zebrafish Kir1.1 (ROMK) potassium channel homologue Kcnj1. J Physiol 589(Pt 6), 1489-1503. doi: 10.1113/jphysiol.2010.200295."/>
        <s v="Del Re, A.M., Dopico, A.M., and Woodward, J.J. (2006). Effects of the abused inhalant toluene on ethanol-sensitive potassium channels expressed in oocytes. Brain Res 1087(1), 75-82. doi: 10.1016/j.brainres.2006.03.031."/>
        <s v="Nytofte, N.S., Serrano, M.A., Monte, M.J., Gonzalez-Sanchez, E., Tumer, Z., Ladefoged, K., et al. (2011). A homozygous nonsense mutation (c.214C-&gt;A) in the biliverdin reductase alpha gene (BLVRA) results in accumulation of biliverdin during episodes of cholestasis. J Med Genet 48(4), 219-225. doi: 10.1136/jmg.2009.074567."/>
        <s v="Aidery, P., Kisselbach, J., Schweizer, P.A., Becker, R., Katus, H.A., and Thomas, D. (2011). Biophysical properties of mutant KCNQ1 S277L channels linked to hereditary long QT syndrome with phenotypic variability. Biochim Biophys Acta 1812(4), 488-494. doi: 10.1016/j.bbadis.2011.01.008."/>
        <s v="Peixoto, P.M., Lue, J.K., Ryu, S.Y., Wroble, B.N., Sible, J.C., and Kinnally, K.W. (2011). Mitochondrial apoptosis-induced channel (MAC) function triggers a Bax/Bak-dependent bystander effect. Am J Pathol 178(1), 48-54. doi: 10.1016/j.ajpath.2010.11.014."/>
        <s v="Zhang, K., Harada, Y., Wei, X., Shukla, D., Rajendran, A., Tawansy, K., et al. (2011). An essential role of the cysteine-rich domain of FZD4 in Norrin/Wnt signaling and familial exudative vitreoretinopathy. J Biol Chem 286(12), 10210-10215. doi: 10.1074/jbc.M110.194399."/>
        <s v="Wellhauser, L., Luna-Chavez, C., D'Antonio, C., Tainer, J., and Bear, C.E. (2011). ATP induces conformational changes in the carboxyl-terminal region of ClC-5. J Biol Chem 286(8), 6733-6741. doi: 10.1074/jbc.M110.175877."/>
        <s v="Steinlein, O.K. (2010). Animal models for autosomal dominant frontal lobe epilepsy: on the origin of seizures. Expert Rev Neurother 10(12), 1859-1867. doi: 10.1586/ern.10.130."/>
        <s v="Renigunta, A., Renigunta, V., Saritas, T., Decher, N., Mutig, K., and Waldegger, S. (2011). Tamm-Horsfall glycoprotein interacts with renal outer medullary potassium channel ROMK2 and regulates its function. J Biol Chem 286(3), 2224-2235. doi: 10.1074/jbc.M110.149880."/>
        <s v="Williams, D.M., Lopes, C.M., Rosenhouse-Dantsker, A., Connelly, H.L., Matavel, A., J, O.U., et al. (2010). Molecular basis of decreased Kir4.1 function in SeSAME/EAST syndrome. J Am Soc Nephrol 21(12), 2117-2129. doi: 10.1681/asn.2009121227."/>
        <s v="Neilson, K.M., Pignoni, F., Yan, B., and Moody, S.A. (2010). Developmental expression patterns of candidate cofactors for vertebrate six family transcription factors. Dev Dyn 239(12), 3446-3466. doi: 10.1002/dvdy.22484."/>
        <s v="Baez-Pagan, C.A., Martinez-Ortiz, Y., Otero-Cruz, J.D., Salgado-Villanueva, I.K., Velazquez, G., Ortiz-Acevedo, A., et al. (2008). Potential role of caveolin-1-positive domains in the regulation of the acetylcholine receptor's activatable pool: implications in the pathogenesis of a novel congenital myasthenic syndrome. Channels (Austin) 2(3), 180-190."/>
        <s v="Peng, Y., Yang, P.H., Guo, Y., Ng, S.S., Liu, J., Fung, P.C., et al. (2004). Catalase and peroxiredoxin 5 protect Xenopus embryos against alcohol-induced ocular anomalies. Invest Ophthalmol Vis Sci 45(1), 23-29."/>
        <s v="Naranjo, S., Voesenek, K., de la Calle-Mustienes, E., Robert-Moreno, A., Kokotas, H., Grigoriadou, M., et al. (2010). Multiple enhancers located in a 1-Mb region upstream of POU3F4 promote expression during inner ear development and may be required for hearing. Hum Genet 128(4), 411-419. doi: 10.1007/s00439-010-0864-x."/>
        <s v="Tazumi, S., Yabe, S., and Uchiyama, H. (2010). Paraxial T-box genes, Tbx6 and Tbx1, are required for cranial chondrogenesis and myogenesis. Dev Biol 346(2), 170-180. doi: 10.1016/j.ydbio.2010.07.028."/>
        <s v="Hernandez, L., Roux, K.J., Wong, E.S., Mounkes, L.C., Mutalif, R., Navasankari, R., et al. (2010). Functional coupling between the extracellular matrix and nuclear lamina by Wnt signaling in progeria. Dev Cell 19(3), 413-425. doi: 10.1016/j.devcel.2010.08.013."/>
        <s v="Alves-Sampaio, A., Troca-Marin, J.A., and Montesinos, M.L. (2010). NMDA-mediated regulation of DSCAM dendritic local translation is lost in a mouse model of Down's syndrome. J Neurosci 30(40), 13537-13548. doi: 10.1523/JNEUROSCI.3457-10.2010."/>
        <s v="Ogawa, Y., Nonaka, Y., Goto, T., Ohnishi, E., Hiramatsu, T., Kii, I., et al. (2010). Development of a novel selective inhibitor of the Down syndrome-related kinase Dyrk1A. Nat Commun 1, 86. doi: 10.1038/ncomms1090."/>
        <s v="Lienkamp, S., Ganner, A., Boehlke, C., Schmidt, T., Arnold, S.J., Schafer, T., et al. (2010). Inversin relays Frizzled-8 signals to promote proximal pronephros development. Proc Natl Acad Sci U S A 107(47), 20388-20393. doi: 10.1073/pnas.1013070107."/>
        <s v="Willemarck, N., Rysman, E., Brusselmans, K., Van Imschoot, G., Vanderhoydonc, F., Moerloose, K., et al. (2010). Aberrant activation of fatty acid synthesis suppresses primary cilium formation and distorts tissue development. Cancer Res 70(22), 9453-9462. doi: 10.1158/0008-5472.Can-10-2324."/>
        <s v="Thorne, C.A., Hanson, A.J., Schneider, J., Tahinci, E., Orton, D., Cselenyi, C.S., et al. (2010). Small-molecule inhibition of Wnt signaling through activation of casein kinase 1alpha. Nat Chem Biol 6(11), 829-836. doi: 10.1038/nchembio.453."/>
        <s v="Poulsen, H., Khandelia, H., Morth, J.P., Bublitz, M., Mouritsen, O.G., Egebjerg, J., et al. (2010). Neurological disease mutations compromise a C-terminal ion pathway in the Na(+)/K(+)-ATPase. Nature 467(7311), 99-102. doi: 10.1038/nature09309."/>
        <s v="Hu, Z., Du, Y., Nomura, Y., and Dong, K. (2011). A sodium channel mutation identified in Aedes aegypti selectively reduces cockroach sodium channel sensitivity to type I, but not type II pyrethroids. Insect Biochem Mol Biol 41(1), 9-13. doi: 10.1016/j.ibmb.2010.09.005."/>
        <s v="Casey, L.M., Pistner, A.R., Belmonte, S.L., Migdalovich, D., Stolpnik, O., Nwakanma, F.E., et al. (2010). Small molecule disruption of G beta gamma signaling inhibits the progression of heart failure. Circ Res 107(4), 532-539. doi: 10.1161/circresaha.110.217075."/>
        <s v="Duning, K., Rosenbusch, D., Schluter, M.A., Tian, Y., Kunzelmann, K., Meyer, N., et al. (2010). Polycystin-2 activity is controlled by transcriptional coactivator with PDZ binding motif and PALS1-associated tight junction protein. J Biol Chem 285(44), 33584-33588. doi: 10.1074/jbc.C110.146381."/>
        <s v="Picollo, A., Malvezzi, M., and Accardi, A. (2010). Proton block of the CLC-5 Cl-/H+ exchanger. J Gen Physiol 135(6), 653-659. doi: 10.1085/jgp.201010428."/>
        <s v="Gradogna, A., Babini, E., Picollo, A., and Pusch, M. (2010). A regulatory calcium-binding site at the subunit interface of CLC-K kidney chloride channels. J Gen Physiol 136(3), 311-323. doi: 10.1085/jgp.201010455."/>
        <s v="Jutabha, P., Anzai, N., Kitamura, K., Taniguchi, A., Kaneko, S., Yan, K., et al. (2010). Human sodium phosphate transporter 4 (hNPT4/SLC17A3) as a common renal secretory pathway for drugs and urate. J Biol Chem 285(45), 35123-35132. doi: 10.1074/jbc.M110.121301."/>
        <s v="Yang, H.S., Zhang, D.M., Deng, H.X., Peng, F., and Wei, Y.Q. (2010). Antitumor and anti-angiogenesis immunity induced by CR-SEREX-identified Xenopus RHAMM. Cancer Sci 101(4), 862-868. doi: 10.1111/j.1349-7006.2009.01473.x."/>
        <s v="Yang, J., Krishnamoorthy, G., Saxena, A., Zhang, G., Shi, J., Yang, H., et al. (2010). An epilepsy/dyskinesia-associated mutation enhances BK channel activation by potentiating Ca2+ sensing. Neuron 66(6), 871-883. doi: 10.1016/j.neuron.2010.05.009."/>
        <s v="Kim, S.K., Shindo, A., Park, T.J., Oh, E.C., Ghosh, S., Gray, R.S., et al. (2010). Planar cell polarity acts through septins to control collective cell movement and ciliogenesis. Science 329(5997), 1337-1340. doi: 10.1126/science.1191184."/>
        <s v="Loukin, S., Zhou, X., Su, Z., Saimi, Y., and Kung, C. (2010). Wild-type and brachyolmia-causing mutant TRPV4 channels respond directly to stretch force. J Biol Chem 285(35), 27176-27181. doi: 10.1074/jbc.M110.143370."/>
        <s v="Mazzuferi, M., Palma, E., Martinello, K., Maiolino, F., Roseti, C., Fucile, S., et al. (2010). Enhancement of GABA(A)-current run-down in the hippocampus occurs at the first spontaneous seizure in a model of temporal lobe epilepsy. Proc Natl Acad Sci U S A 107(7), 3180-3185. doi: 10.1073/pnas.0914710107."/>
        <s v="Berger, J., Hardt, M., Clauss, W.G., and Fronius, M. (2010). Basolateral Cl- uptake mechanisms in Xenopus laevis lung epithelium. Am J Physiol Regul Integr Comp Physiol 299(1), R92-100. doi: 10.1152/ajpregu.00749.2009."/>
        <s v="Mandel, E.M., Kaltenbrun, E., Callis, T.E., Zeng, X.X., Marques, S.R., Yelon, D., et al. (2010). The BMP pathway acts to directly regulate Tbx20 in the developing heart. Development 137(11), 1919-1929. doi: 10.1242/dev.043588."/>
        <s v="Wuebbles, R.D., Long, S.W., Hanel, M.L., and Jones, P.L. (2010). Testing the effects of FSHD candidate gene expression in vertebrate muscle development. Int J Clin Exp Pathol 3(4), 386-400."/>
        <s v="Shimomura, Y., Agalliu, D., Vonica, A., Luria, V., Wajid, M., Baumer, A., et al. (2010). APCDD1 is a novel Wnt inhibitor mutated in hereditary hypotrichosis simplex. Nature 464(7291), 1043-1047. doi: 10.1038/nature08875."/>
        <s v="Heneghan, J.F., Akhavein, A., Salas, M.J., Shmukler, B.E., Karniski, L.P., Vandorpe, D.H., et al. (2010). Regulated transport of sulfate and oxalate by SLC26A2/DTDST. Am J Physiol Cell Physiol 298(6), C1363-1375. doi: 10.1152/ajpcell.00004.2010."/>
        <s v="Hayes, T.B., Khoury, V., Narayan, A., Nazir, M., Park, A., Brown, T., et al. (2010). Atrazine induces complete feminization and chemical castration in male African clawed frogs (Xenopus laevis). Proc Natl Acad Sci U S A 107(10), 4612-4617. doi: 10.1073/pnas.0909519107."/>
        <s v="Tekin, M., Xia, X.J., Erdenetungalag, R., Cengiz, F.B., White, T.W., Radnaabazar, J., et al. (2010). GJB2 mutations in Mongolia: complex alleles, low frequency, and reduced fitness of the deaf. Ann Hum Genet 74(2), 155-164. doi: 10.1111/j.1469-1809.2010.00564.x."/>
        <s v="Bajpai, R., Chen, D.A., Rada-Iglesias, A., Zhang, J., Xiong, Y., Helms, J., et al. (2010). CHD7 cooperates with PBAF to control multipotent neural crest formation. Nature 463(7283), 958-962. doi: 10.1038/nature08733."/>
        <s v="Marrero, M.B., Lucas, R., Salet, C., Hauser, T.A., Mazurov, A., Lippiello, P.M., et al. (2010). An alpha7 nicotinic acetylcholine receptor-selective agonist reduces weight gain and metabolic changes in a mouse model of diabetes. J Pharmacol Exp Ther 332(1), 173-180. doi: 10.1124/jpet.109.154633."/>
        <s v="Rauschenberger, K., Scholer, K., Sass, J.O., Sauer, S., Djuric, Z., Rumig, C., et al. (2010). A non-enzymatic function of 17beta-hydroxysteroid dehydrogenase type 10 is required for mitochondrial integrity and cell survival. EMBO Mol Med 2(2), 51-62. doi: 10.1002/emmm.200900055."/>
        <s v="Lee, R.H., Mills, E.A., Schwartz, N., Bell, M.R., Deeg, K.E., Ruthazer, E.S., et al. (2010). Neurodevelopmental effects of chronic exposure to elevated levels of pro-inflammatory cytokines in a developing visual system. Neural Dev 5, 2. doi: 10.1186/1749-8104-5-2."/>
        <s v="Li, Y., Trojer, P., Xu, C.F., Cheung, P., Kuo, A., Drury, W.J., 3rd, et al. (2009). The target of the NSD family of histone lysine methyltransferases depends on the nature of the substrate. J Biol Chem 284(49), 34283-34295. doi: 10.1074/jbc.M109.034462."/>
        <s v="Landais, I., Hiddingh, S., McCarroll, M., Yang, C., Sun, A., Turker, M.S., et al. (2009). Monoketone analogs of curcumin, a new class of Fanconi anemia pathway inhibitors. Mol Cancer 8, 133. doi: 10.1186/1476-4598-8-133."/>
        <s v="Rungroj, N., Devonald, M.A., Cuthbert, A.W., Reimann, F., Akkarapatumwong, V., Yenchitsomanus, P.T., et al. (2004). A novel missense mutation in AE1 causing autosomal dominant distal renal tubular acidosis retains normal transport function but is mistargeted in polarized epithelial cells. J Biol Chem 279(14), 13833-13838. doi: 10.1074/jbc.M400188200."/>
        <s v="Li, Y., Manaligod, J.M., and Weeks, D.L. (2010). EYA1 mutations associated with the branchio-oto-renal syndrome result in defective otic development in Xenopus laevis. Biol Cell 102(5), 277-292. doi: 10.1042/bc20090098."/>
        <s v="Cross, M.K., and Powers, M.A. (2009). Learning about cancer from frogs: analysis of mitotic spindles in Xenopus egg extracts. Dis Model Mech 2(11-12), 541-547. doi: 10.1242/dmm.002022."/>
        <s v="Gustina, A.S., and Trudeau, M.C. (2009). A recombinant N-terminal domain fully restores deactivation gating in N-truncated and long QT syndrome mutant hERG potassium channels. Proc Natl Acad Sci U S A 106(31), 13082-13087. doi: 10.1073/pnas.0900180106."/>
        <s v="Dammermann, A., Pemble, H., Mitchell, B.J., McLeod, I., Yates, J.R., 3rd, Kintner, C., et al. (2009). The hydrolethalus syndrome protein HYLS-1 links core centriole structure to cilia formation. Genes Dev 23(17), 2046-2059. doi: 10.1101/gad.1810409."/>
        <s v="Patino, G.A., Claes, L.R., Lopez-Santiago, L.F., Slat, E.A., Dondeti, R.S., Chen, C., et al. (2009). A functional null mutation of SCN1B in a patient with Dravet syndrome. J Neurosci 29(34), 10764-10778. doi: 10.1523/jneurosci.2475-09.2009."/>
        <s v="Miledi, R., Duenas, Z., Martinez-Torres, A., Kawas, C.H., and Eusebi, F. (2004). Microtransplantation of functional receptors and channels from the Alzheimer's brain to frog oocytes. Proc Natl Acad Sci U S A 101(6), 1760-1763. doi: 10.1073/pnas.0308224100."/>
        <s v="Bartlett, H.L., and Weeks, D.L. (2008). Lessons from the lily pad: Using Xenopus to understand heart disease. Drug Discov Today Dis Models 5(3), 141-146. doi: 10.1016/j.ddmod.2009.02.006."/>
        <s v="Lambert, F.M., Malinvaud, D., Glaunes, J., Bergot, C., Straka, H., and Vidal, P.P. (2009). Vestibular asymmetry as the cause of idiopathic scoliosis: a possible answer from Xenopus. J Neurosci 29(40), 12477-12483. doi: 10.1523/jneurosci.2583-09.2009."/>
        <s v="Reversade, B., Escande-Beillard, N., Dimopoulou, A., Fischer, B., Chng, S.C., Li, Y., et al. (2009). Mutations in PYCR1 cause cutis laxa with progeroid features. Nat Genet 41(9), 1016-1021. doi: 10.1038/ng.413."/>
        <s v="Jones, A.K., Buckingham, S.D., Brown, L.A., and Sattelle, D.B. (2009). Alternative splicing of the Anopheles gambiae nicotinic acetylcholine receptor, Agamalphabeta9, generates both alpha and beta subunits. Invert Neurosci 9(2), 77-84. doi: 10.1007/s10158-009-0089-7."/>
        <s v="Chang, M.H., Plata, C., Sindic, A., Ranatunga, W.K., Chen, A.P., Zandi-Nejad, K., et al. (2009). Slc26a9 is inhibited by the R-region of the cystic fibrosis transmembrane conductance regulator via the STAS domain. J Biol Chem 284(41), 28306-28318. doi: 10.1074/jbc.M109.001669."/>
        <s v="Moreno, E., Tovar-Palacio, C., de los Heros, P., Guzman, B., Bobadilla, N.A., Vazquez, N., et al. (2004). A single nucleotide polymorphism alters the activity of the renal Na+:Cl- cotransporter and reveals a role for transmembrane segment 4 in chloride and thiazide affinity. J Biol Chem 279(16), 16553-16560. doi: 10.1074/jbc.M400602200."/>
        <s v="Dean, S., Marchetti, R., Kirk, K., and Matthews, K.R. (2009). A surface transporter family conveys the trypanosome differentiation signal. Nature 459(7244), 213-217. doi: 10.1038/nature07997."/>
        <s v="Kahle, K.T., Gimenez, I., Hassan, H., Wilson, F.H., Wong, R.D., Forbush, B., et al. (2004). WNK4 regulates apical and basolateral Cl- flux in extrarenal epithelia. Proc Natl Acad Sci U S A 101(7), 2064-2069. doi: 10.1073/pnas.0308434100."/>
        <s v="Yang, T., Gurrola, J.G., 2nd, Wu, H., Chiu, S.M., Wangemann, P., Snyder, P.M., et al. (2009). Mutations of KCNJ10 together with mutations of SLC26A4 cause digenic nonsyndromic hearing loss associated with enlarged vestibular aqueduct syndrome. Am J Hum Genet 84(5), 651-657. doi: 10.1016/j.ajhg.2009.04.014."/>
        <s v="Ymlahi-Ouazzani, Q., O, J.B., Paillard, E., Ballagny, C., Chesneau, A., Jadaud, A., et al. (2010). Reduced levels of survival motor neuron protein leads to aberrant motoneuron growth in a Xenopus model of muscular atrophy. Neurogenetics 11(1), 27-40. doi: 10.1007/s10048-009-0200-6."/>
        <s v="Kalin, R.E., Banziger-Tobler, N.E., Detmar, M., and Brandli, A.W. (2009). An in vivo chemical library screen in Xenopus tadpoles reveals novel pathways involved in angiogenesis and lymphangiogenesis. Blood 114(5), 1110-1122. doi: 10.1182/blood-2009-03-211771."/>
        <s v="Schape, J., Prausse, S., Radmacher, M., and Stick, R. (2009). Influence of lamin A on the mechanical properties of amphibian oocyte nuclei measured by atomic force microscopy. Biophys J 96(10), 4319-4325. doi: 10.1016/j.bpj.2009.02.048."/>
        <s v="Bockenhauer, D., Feather, S., Stanescu, H.C., Bandulik, S., Zdebik, A.A., Reichold, M., et al. (2009). Epilepsy, ataxia, sensorineural deafness, tubulopathy, and KCNJ10 mutations. N Engl J Med 360(19), 1960-1970. doi: 10.1056/NEJMoa0810276."/>
        <s v="Chubanov, V., Waldegger, S., Mederos y Schnitzler, M., Vitzthum, H., Sassen, M.C., Seyberth, H.W., et al. (2004). Disruption of TRPM6/TRPM7 complex formation by a mutation in the TRPM6 gene causes hypomagnesemia with secondary hypocalcemia. Proc Natl Acad Sci U S A 101(9), 2894-2899. doi: 10.1073/pnas.0305252101."/>
        <s v="Grandy, D., Shan, J., Zhang, X., Rao, S., Akunuru, S., Li, H., et al. (2009). Discovery and characterization of a small molecule inhibitor of the PDZ domain of dishevelled. J Biol Chem 284(24), 16256-16263. doi: 10.1074/jbc.M109.009647."/>
        <s v="Pittman, A.M., Naranjo, S., Webb, E., Broderick, P., Lips, E.H., van Wezel, T., et al. (2009). The colorectal cancer risk at 18q21 is caused by a novel variant altering SMAD7 expression. Genome Res 19(6), 987-993. doi: 10.1101/gr.092668.109."/>
        <s v="Scholz, E.P., Niemer, N., Hassel, D., Zitron, E., Burgers, H.F., Bloehs, R., et al. (2009). Biophysical properties of zebrafish ether-a-go-go related gene potassium channels. Biochem Biophys Res Commun 381(2), 159-164. doi: 10.1016/j.bbrc.2009.02.042."/>
        <s v="Suga, H., Nagasaki, H., Kondo, T.A., Okajima, Y., Suzuki, C., Ozaki, N., et al. (2008). Novel treatment for lithium-induced nephrogenic diabetes insipidus rat model using the Sendai-virus vector carrying aquaporin 2 gene. Endocrinology 149(11), 5803-5810. doi: 10.1210/en.2007-1806."/>
        <s v="Yu, L., Helms, M.N., Yue, Q., and Eaton, D.C. (2008). Single-channel analysis of functional epithelial sodium channel (ENaC) stability at the apical membrane of A6 distal kidney cells. Am J Physiol Renal Physiol 295(5), F1519-1527. doi: 10.1152/ajprenal.00605.2007."/>
        <s v="Chebib, M., Hinton, T., Schmid, K.L., Brinkworth, D., Qian, H., Matos, S., et al. (2009). Novel, potent, and selective GABAC antagonists inhibit myopia development and facilitate learning and memory. J Pharmacol Exp Ther 328(2), 448-457. doi: 10.1124/jpet.108.146464."/>
        <s v="Kloas, W., Lutz, I., Springer, T., Krueger, H., Wolf, J., Holden, L., et al. (2009). Does atrazine influence larval development and sexual differentiation in Xenopus laevis? Toxicol Sci 107(2), 376-384. doi: 10.1093/toxsci/kfn232."/>
        <s v="Marciani, P., Trotti, D., Hediger, M.A., and Monticelli, G. (2004). Modulation of DMT1 activity by redox compounds. J Membr Biol 197(2), 91-99. doi: 10.1007/s00232-003-0644-9."/>
        <s v="Schroeder, B.C., Cheng, T., Jan, Y.N., and Jan, L.Y. (2008). Expression cloning of TMEM16A as a calcium-activated chloride channel subunit. Cell 134(6), 1019-1029. doi: 10.1016/j.cell.2008.09.003."/>
        <s v="Pearl, E.J., and Horb, M.E. (2008). Promoting ectopic pancreatic fates: pancreas development and future diabetes therapies. Clin Genet 74(4), 316-324. doi: 10.1111/j.1399-0004.2008.01081.x."/>
        <s v="Schafer, T., Putz, M., Lienkamp, S., Ganner, A., Bergbreiter, A., Ramachandran, H., et al. (2008). Genetic and physical interaction between the NPHP5 and NPHP6 gene products. Hum Mol Genet 17(23), 3655-3662. doi: 10.1093/hmg/ddn260."/>
        <s v="Limon, A., Reyes-Ruiz, J.M., and Miledi, R. (2008). Microtransplantation of neurotransmitter receptors from postmortem autistic brains to Xenopus oocytes. Proc Natl Acad Sci U S A 105(31), 10973-10977. doi: 10.1073/pnas.0804386105."/>
        <s v="Lee, C.H., Huang, P.T., Lou, K.L., and Liou, H.H. (2008). Functional and structural characterization of PKA-mediated pHi gating of ROMK1 channels. J Mol Graph Model 27(3), 332-341. doi: 10.1016/j.jmgm.2008.06.001."/>
        <s v="Skerrett, I.M., Di, W.L., Kasperek, E.M., Kelsell, D.P., and Nicholson, B.J. (2004). Aberrant gating, but a normal expression pattern, underlies the recessive phenotype of the deafness mutant Connexin26M34T. Faseb j 18(7), 860-862. doi: 10.1096/fj.03-0763fje."/>
        <s v="Hunter, J., Maljevic, S., Shankar, A., Siegel, A., Weissman, B., Holt, P., et al. (2006). Subthreshold changes of voltage-dependent activation of the K(V)7.2 channel in neonatal epilepsy. Neurobiol Dis 24(1), 194-201. doi: 10.1016/j.nbd.2006.06.011."/>
        <s v="Lu, M., Echeverri, F., Kalabat, D., Laita, B., Dahan, D.S., Smith, R.D., et al. (2008). Small molecule activator of the human epithelial sodium channel. J Biol Chem 283(18), 11981-11994. doi: 10.1074/jbc.M708001200."/>
        <s v="Ghibellini, G., Leslie, E.M., Pollack, G.M., and Brouwer, K.L. (2008). Use of tc-99m mebrofenin as a clinical probe to assess altered hepatobiliary transport: integration of in vitro, pharmacokinetic modeling, and simulation studies. Pharm Res 25(8), 1851-1860. doi: 10.1007/s11095-008-9597-0."/>
        <s v="Vega-Saenz de Miera, E.C. (2004). Modification of Kv2.1 K+ currents by the silent Kv10 subunits. Brain Res Mol Brain Res 123(1-2), 91-103. doi: 10.1016/j.molbrainres.2004.01.004."/>
        <s v="Yan, W., Samaha, F.F., Ramkumar, M., Kleyman, T.R., and Rubenstein, R.C. (2004). Cystic fibrosis transmembrane conductance regulator differentially regulates human and mouse epithelial sodium channels in Xenopus oocytes. J Biol Chem 279(22), 23183-23192. doi: 10.1074/jbc.M402373200."/>
        <s v="Raciti, D., Reggiani, L., Geffers, L., Jiang, Q., Bacchion, F., Subrizi, A.E., et al. (2008). Organization of the pronephric kidney revealed by large-scale gene expression mapping. Genome Biol 9(5), R84. doi: 10.1186/gb-2008-9-5-r84."/>
        <s v="Davey, J.C., Nomikos, A.P., Wungjiranirun, M., Sherman, J.R., Ingram, L., Batki, C., et al. (2008). Arsenic as an endocrine disruptor: arsenic disrupts retinoic acid receptor-and thyroid hormone receptor-mediated gene regulation and thyroid hormone-mediated amphibian tail metamorphosis. Environ Health Perspect 116(2), 165-172. doi: 10.1289/ehp.10131."/>
        <s v="Dudziak, K., Mottalebi, N., Senkel, S., Edghill, E.L., Rosengarten, S., Roose, M., et al. (2008). Transcription factor HNF1beta and novel partners affect nephrogenesis. Kidney Int 74(2), 210-217. doi: 10.1038/ki.2008.149."/>
        <s v="Oka, T., Tooi, O., Mitsui, N., Miyahara, M., Ohnishi, Y., Takase, M., et al. (2008). Effect of atrazine on metamorphosis and sexual differentiation in Xenopus laevis. Aquat Toxicol 87(4), 215-226. doi: 10.1016/j.aquatox.2008.02.009."/>
        <s v="Isaguliants, M.G., Zuber, B., Boberg, A., Sjostrand, D., Belikov, S.V., Rollman, E., et al. (2004). Reverse transcriptase-based DNA vaccines against drug-resistant HIV-1 tested in a mouse model. Vaccine 22(13-14), 1810-1819. doi: 10.1016/j.vaccine.2003.10.052."/>
        <s v="Zhang, R., Oglesby, E., and Marsh-Armstrong, N. (2008). Xenopus laevis P23H rhodopsin transgene causes rod photoreceptor degeneration that is more severe in the ventral retina and is modulated by light. Exp Eye Res 86(4), 612-621. doi: 10.1016/j.exer.2008.01.005."/>
        <s v="Janssens, N., Janicot, M., and Perera, T. (2006). The Wnt-dependent signaling pathways as target in oncology drug discovery. Invest New Drugs 24(4), 263-280. doi: 10.1007/s10637-005-5199-4."/>
        <s v="Kahle, K.T., Rinehart, J., Giebisch, G., Gamba, G., Hebert, S.C., and Lifton, R.P. (2008). A novel protein kinase signaling pathway essential for blood pressure regulation in humans. Trends Endocrinol Metab 19(3), 91-95. doi: 10.1016/j.tem.2008.01.001."/>
        <s v="Clark, J.S., Vandorpe, D.H., Chernova, M.N., Heneghan, J.F., Stewart, A.K., and Alper, S.L. (2008). Species differences in Cl- affinity and in electrogenicity of SLC26A6-mediated oxalate/Cl- exchange correlate with the distinct human and mouse susceptibilities to nephrolithiasis. J Physiol 586(5), 1291-1306. doi: 10.1113/jphysiol.2007.143222."/>
        <s v="Wuttke, T.V., Penzien, J., Fauler, M., Seebohm, G., Lehmann-Horn, F., Lerche, H., et al. (2008). Neutralization of a negative charge in the S1-S2 region of the KV7.2 (KCNQ2) channel affects voltage-dependent activation in neonatal epilepsy. J Physiol 586(2), 545-555. doi: 10.1113/jphysiol.2007.143826."/>
        <s v="Arora, A., Minogue, P.J., Liu, X., Addison, P.K., Russel-Eggitt, I., Webster, A.R., et al. (2008). A novel connexin50 mutation associated with congenital nuclear pulverulent cataracts. J Med Genet 45(3), 155-160. doi: 10.1136/jmg.2007.051029."/>
        <s v="Hamill, O.P. (2006). Twenty odd years of stretch-sensitive channels. Pflugers Arch 453(3), 333-351. doi: 10.1007/s00424-006-0131-0."/>
        <s v="Shen, L., and Ji, H.F. (2007). Rat's trick to escape Alzheimer's disease. J Biomol Struct Dyn 25(3), 271-274. doi: 10.1080/07391102.2007.10507175."/>
        <s v="Chien, A.J., and Moon, R.T. (2007). WNTS and WNT receptors as therapeutic tools and targets in human disease processes. Front Biosci 12, 448-457."/>
        <s v="Tam, B.M., and Moritz, O.L. (2007). Dark rearing rescues P23H rhodopsin-induced retinal degeneration in a transgenic Xenopus laevis model of retinitis pigmentosa: a chromophore-dependent mechanism characterized by production of N-terminally truncated mutant rhodopsin. J Neurosci 27(34), 9043-9053. doi: 10.1523/jneurosci.2245-07.2007."/>
        <s v="Stone, S., Sobeck, A., van Kogelenberg, M., de Graaf, B., Joenje, H., Christian, J., et al. (2007). Identification, developmental expression and regulation of the Xenopus ortholog of human FANCG/XRCC9. Genes Cells 12(7), 841-851. doi: 10.1111/j.1365-2443.2007.01096.x."/>
        <s v="Dominguez-Sola, D., Ying, C.Y., Grandori, C., Ruggiero, L., Chen, B., Li, M., et al. (2007). Non-transcriptional control of DNA replication by c-Myc. Nature 448(7152), 445-451. doi: 10.1038/nature05953."/>
        <s v="Hilton, E.N., Manson, F.D., Urquhart, J.E., Johnston, J.J., Slavotinek, A.M., Hedera, P., et al. (2007). Left-sided embryonic expression of the BCL-6 corepressor, BCOR, is required for vertebrate laterality determination. Hum Mol Genet 16(14), 1773-1782. doi: 10.1093/hmg/ddm125."/>
        <s v="Mitchell, B., Jacobs, R., Li, J., Chien, S., and Kintner, C. (2007). A positive feedback mechanism governs the polarity and motion of motile cilia. Nature 447(7140), 97-101. doi: 10.1038/nature05771."/>
        <s v="Makinen, T., Norrmen, C., and Petrova, T.V. (2007). Molecular mechanisms of lymphatic vascular development. Cell Mol Life Sci 64(15), 1915-1929. doi: 10.1007/s00018-007-7040-z."/>
        <s v="Inoue, T., Hatayama, M., Tohmonda, T., Itohara, S., Aruga, J., and Mikoshiba, K. (2004). Mouse Zic5 deficiency results in neural tube defects and hypoplasia of cephalic neural crest derivatives. Dev Biol 270(1), 146-162. doi: 10.1016/j.ydbio.2004.02.017."/>
        <s v="Bartlett, H.L., Scholz, T.D., Lamb, F.S., and Weeks, D.L. (2004). Characterization of embryonic cardiac pacemaker and atrioventricular conduction physiology in Xenopus laevis using noninvasive imaging. Am J Physiol Heart Circ Physiol 286(6), H2035-2041. doi: 10.1152/ajpheart.00807.2003."/>
        <s v="Shcheynikov, N., Ko, S.B., Zeng, W., Choi, J.Y., Dorwart, M.R., Thomas, P.J., et al. (2006). Regulatory interaction between CFTR and the SLC26 transporters. Novartis Found Symp 273, 177-186; discussion 186-192, 261-174."/>
        <s v="Strutz-Seebohm, N., Korniychuk, G., Schwarz, R., Baltaev, R., Ureche, O.N., Mack, A.F., et al. (2006). Functional significance of the kainate receptor GluR6(M836I) mutation that is linked to autism. Cell Physiol Biochem 18(4-5), 287-294. doi: 10.1159/000097675."/>
        <s v="Yelin, R., Kot, H., Yelin, D., and Fainsod, A. (2007). Early molecular effects of ethanol during vertebrate embryogenesis. Differentiation 75(5), 393-403. doi: 10.1111/j.1432-0436.2006.00147.x."/>
        <s v="Tsuji, K., Akao, M., Ishii, T.M., Ohno, S., Makiyama, T., Takenaka, K., et al. (2007). Mechanistic basis for the pathogenesis of long QT syndrome associated with a common splicing mutation in KCNQ1 gene. J Mol Cell Cardiol 42(3), 662-669. doi: 10.1016/j.yjmcc.2006.12.015."/>
        <s v="Goytain, A., Hines, R.M., El-Husseini, A., and Quamme, G.A. (2007). NIPA1(SPG6), the basis for autosomal dominant form of hereditary spastic paraplegia, encodes a functional Mg2+ transporter. J Biol Chem 282(11), 8060-8068. doi: 10.1074/jbc.M610314200."/>
        <s v="Gimenez, I., and Forbush, B. (2007). The residues determining differences in ion affinities among the alternative splice variants F, A, and B of the mammalian renal Na-K-Cl cotransporter (NKCC2). J Biol Chem 282(9), 6540-6547. doi: 10.1074/jbc.M610780200."/>
        <s v="Chen, H., von Hehn, C., Kaczmarek, L.K., Ment, L.R., Pober, B.R., and Hisama, F.M. (2007). Functional analysis of a novel potassium channel (KCNA1) mutation in hereditary myokymia. Neurogenetics 8(2), 131-135. doi: 10.1007/s10048-006-0071-z."/>
        <s v="Ellies, D.L., Viviano, B., McCarthy, J., Rey, J.P., Itasaki, N., Saunders, S., et al. (2006). Bone density ligand, Sclerostin, directly interacts with LRP5 but not LRP5G171V to modulate Wnt activity. J Bone Miner Res 21(11), 1738-1749. doi: 10.1359/jbmr.060810."/>
        <s v="Harris, M., Firsov, D., Vuagniaux, G., Stutts, M.J., and Rossier, B.C. (2007). A novel neutrophil elastase inhibitor prevents elastase activation and surface cleavage of the epithelial sodium channel expressed in Xenopus laevis oocytes. J Biol Chem 282(1), 58-64. doi: 10.1074/jbc.M605125200."/>
        <s v="Joukov, V., Groen, A.C., Prokhorova, T., Gerson, R., White, E., Rodriguez, A., et al. (2006). The BRCA1/BARD1 heterodimer modulates ran-dependent mitotic spindle assembly. Cell 127(3), 539-552. doi: 10.1016/j.cell.2006.08.053."/>
        <s v="Koenderink, J.B., Zifarelli, G., Qiu, L.Y., Schwarz, W., De Pont, J.J., Bamberg, E., et al. (2005). Na,K-ATPase mutations in familial hemiplegic migraine lead to functional inactivation. Biochim Biophys Acta 1669(1), 61-68. doi: 10.1016/j.bbamem.2005.01.003."/>
        <s v="McGregor, J.A., Shayeghi, M., Vulpe, C.D., Anderson, G.J., Pietrangelo, A., Simpson, R.J., et al. (2005). Impaired iron transport activity of ferroportin 1 in hereditary iron overload. J Membr Biol 206(1), 3-7. doi: 10.1007/s00232-005-0768-1."/>
        <s v="Proks, P., Arnold, A.L., Bruining, J., Girard, C., Flanagan, S.E., Larkin, B., et al. (2006). A heterozygous activating mutation in the sulphonylurea receptor SUR1 (ABCC8) causes neonatal diabetes. Hum Mol Genet 15(11), 1793-1800. doi: 10.1093/hmg/ddl101."/>
        <s v="Hanel, M.L., and Hensey, C. (2006). Eye and neural defects associated with loss of GDF6. BMC Dev Biol 6, 43. doi: 10.1186/1471-213X-6-43."/>
        <s v="Skoglund, P., and Keller, R. (2007). Xenopus fibrillin regulates directed convergence and extension. Dev Biol 301(2), 404-416. doi: 10.1016/j.ydbio.2006.09.005."/>
        <s v="Peng, Y., Yang, P.H., Ng, S.S., Wong, O.G., Liu, J., He, M.L., et al. (2004). A critical role of Pax6 in alcohol-induced fetal microcephaly. Neurobiol Dis 16(2), 370-376. doi: 10.1016/j.nbd.2004.03.004."/>
        <s v="Abkevich, V., Zharkikh, A., Deffenbaugh, A.M., Frank, D., Chen, Y., Shattuck, D., et al. (2004). Analysis of missense variation in human BRCA1 in the context of interspecific sequence variation. J Med Genet 41(7), 492-507."/>
        <s v="Mese, G., Londin, E., Mui, R., Brink, P.R., and White, T.W. (2004). Altered gating properties of functional Cx26 mutants associated with recessive non-syndromic hearing loss. Hum Genet 115(3), 191-199. doi: 10.1007/s00439-004-1142-6."/>
        <s v="Ritter, L.M., Boesze-Battaglia, K., Tam, B.M., Moritz, O.L., Khattree, N., Chen, S.C., et al. (2004). Uncoupling of photoreceptor peripherin/rds fusogenic activity from biosynthesis, subunit assembly, and targeting: a potential mechanism for pathogenic effects. J Biol Chem 279(38), 39958-39967. doi: 10.1074/jbc.M403943200."/>
        <s v="Buck, T.M., Eledge, J., and Skach, W.R. (2004). Evidence for stabilization of aquaporin-2 folding mutants by N-linked glycosylation in endoplasmic reticulum. Am J Physiol Cell Physiol 287(5), C1292-1299. doi: 10.1152/ajpcell.00561.2003."/>
        <s v="Leveille, F., Blom, E., Medhurst, A.L., Bier, P., Laghmani el, H., Johnson, M., et al. (2004). The Fanconi anemia gene product FANCF is a flexible adaptor protein. J Biol Chem 279(38), 39421-39430. doi: 10.1074/jbc.M407034200."/>
        <s v="Tabira, T., Webster, H.D., and Wray, S.H. (1976). Multiple sclerosis cerebrospinal fluid produces myelin lesions in tadpole optic nerves. N Engl J Med 295(12), 644-649. doi: 10.1056/NEJM197609162951204."/>
        <s v="de Vijlder, J.J., van Ommen, G.J., van Voorthuizen, W.F., Koch, C.A., Arnberg, A.C., Vassart, G., et al. (1981). Nonfunctional thyroglobulin messenger RNA in goats with hereditary congenital goiter. J Mol Appl Genet 1(1), 51-59."/>
        <s v="Nakatsuji, N. (1983). Craniofacial malformation in Xenopus laevis tadpoles caused by the exposure of early embryos to ethanol. Teratology 28(2), 299-305. doi: 10.1002/tera.1420280220."/>
        <s v="Heikkila, J.J. (2004). Regulation and function of small heat shock protein genes during amphibian development. J Cell Biochem 93(4), 672-680. doi: 10.1002/jcb.20237."/>
        <s v="Mullner, C., Broos, L.A., van den Maagdenberg, A.M., and Striessnig, J. (2004). Familial hemiplegic migraine type 1 mutations K1336E, W1684R, and V1696I alter Cav2.1 Ca2+ channel gating: evidence for beta-subunit isoform-specific effects. J Biol Chem 279(50), 51844-51850. doi: 10.1074/jbc.M408756200."/>
        <s v="Splawski, I., Timothy, K.W., Sharpe, L.M., Decher, N., Kumar, P., Bloise, R., et al. (2004). Ca(V)1.2 calcium channel dysfunction causes a multisystem disorder including arrhythmia and autism. Cell 119(1), 19-31. doi: 10.1016/j.cell.2004.09.011."/>
        <s v="Pineda, M., Font, M., Bassi, M.T., Manzoni, M., Borsani, G., Marigo, V., et al. (2004). The amino acid transporter asc-1 is not involved in cystinuria. Kidney Int 66(4), 1453-1464. doi: 10.1111/j.1523-1755.2004.00908.x."/>
        <s v="Dinour, D., Chang, M.H., Satoh, J., Smith, B.L., Angle, N., Knecht, A., et al. (2004). A novel missense mutation in the sodium bicarbonate cotransporter (NBCe1/SLC4A4) causes proximal tubular acidosis and glaucoma through ion transport defects. J Biol Chem 279(50), 52238-52246. doi: 10.1074/jbc.M406591200."/>
        <s v="Peters, R. (2006). Introduction to nucleocytoplasmic transport: molecules and mechanisms. Methods Mol Biol 322, 235-258. doi: 10.1007/978-1-59745-000-3_17."/>
        <s v="Hertel, J., Struthers, H., Horj, C.B., and Hruz, P.W. (2004). A structural basis for the acute effects of HIV protease inhibitors on GLUT4 intrinsic activity. J Biol Chem 279(53), 55147-55152. doi: 10.1074/jbc.M410826200."/>
        <s v="Morier, L., Cantelar, N., and Soler, M. (1987). Infection of a poikilothermic cell line (XL-2) with eastern equine encephalitis and western equine encephalitis viruses. J Med Virol 21(3), 277-281."/>
        <s v="McCrossan, Z.A., and Abbott, G.W. (2004). The MinK-related peptides. Neuropharmacology 47(6), 787-821. doi: 10.1016/j.neuropharm.2004.06.018."/>
        <s v="Lee, V.M., Kenyon, T.K., and Trojanowski, J.Q. (2005). Transgenic animal models of tauopathies. Biochim Biophys Acta 1739(2-3), 251-259. doi: 10.1016/j.bbadis.2004.06.014."/>
        <s v="Weaving, L.S., Ellaway, C.J., Gecz, J., and Christodoulou, J. (2005). Rett syndrome: clinical review and genetic update. J Med Genet 42(1), 1-7. doi: 10.1136/jmg.2004.027730."/>
        <s v="Nakagawa, N., Arab, N., and Ghishan, F.K. (1991). Characterization of the defect in the Na(+)-phosphate transporter in vitamin D-resistant hypophosphatemic mice. J Biol Chem 266(21), 13616-13620."/>
        <s v="Becker, C.M., Schmieden, V., Tarroni, P., Strasser, U., and Betz, H. (1992). Isoform-selective deficit of glycine receptors in the mouse mutant spastic. Neuron 8(2), 283-289."/>
        <s v="Tsutsumi, M., Zhou, W., Millar, R.P., Mellon, P.L., Roberts, J.L., Flanagan, C.A., et al. (1992). Cloning and functional expression of a mouse gonadotropin-releasing hormone receptor. Mol Endocrinol 6(7), 1163-1169. doi: 10.1210/mend.6.7.1324422."/>
        <s v="Yelin, R., Schyr, R.B., Kot, H., Zins, S., Frumkin, A., Pillemer, G., et al. (2005). Ethanol exposure affects gene expression in the embryonic organizer and reduces retinoic acid levels. Dev Biol 279(1), 193-204. doi: 10.1016/j.ydbio.2004.12.014."/>
        <s v="Karp, S.J., Masu, M., Eki, T., Ozawa, K., and Nakanishi, S. (1993). Molecular cloning and chromosomal localization of the key subunit of the human N-methyl-D-aspartate receptor. J Biol Chem 268(5), 3728-3733."/>
        <s v="Ataliotis, P., Ivins, S., Mohun, T.J., and Scambler, P.J. (2005). XTbx1 is a transcriptional activator involved in head and pharyngeal arch development in Xenopus laevis. Dev Dyn 232(4), 979-991. doi: 10.1002/dvdy.20276."/>
        <s v="Liang, Y., Salas, R., Marubio, L., Bercovich, D., De Biasi, M., Beaudet, A.L., et al. (2005). Functional polymorphisms in the human beta4 subunit of nicotinic acetylcholine receptors. Neurogenetics 6(1), 37-44. doi: 10.1007/s10048-004-0199-7."/>
        <s v="Hauptman, O., Albert, D.M., Plowman, M.C., Hopfer, S.M., and Sunderman, F.W., Jr. (1993). Ocular malformations of Xenopus laevis exposed to nickel during embryogenesis. Ann Clin Lab Sci 23(6), 397-406."/>
        <s v="Shoulders, C.C., Brett, D.J., Bayliss, J.D., Narcisi, T.M., Jarmuz, A., Grantham, T.T., et al. (1993). Abetalipoproteinemia is caused by defects of the gene encoding the 97 kDa subunit of a microsomal triglyceride transfer protein. Hum Mol Genet 2(12), 2109-2116."/>
        <s v="Tao, Q., Yokota, C., Puck, H., Kofron, M., Birsoy, B., Yan, D., et al. (2005). Maternal wnt11 activates the canonical wnt signaling pathway required for axis formation in Xenopus embryos. Cell 120(6), 857-871. doi: 10.1016/j.cell.2005.01.013."/>
        <s v="Collins, J.F., and Ghishan, F.K. (1994). Molecular cloning, functional expression, tissue distribution, and in situ hybridization of the renal sodium phosphate (Na+/P(i)) transporter in the control and hypophosphatemic mouse. Faseb j 8(11), 862-868."/>
        <s v="Kops, G.J., Kim, Y., Weaver, B.A., Mao, Y., McLeod, I., Yates, J.R., 3rd, et al. (2005). ZW10 links mitotic checkpoint signaling to the structural kinetochore. J Cell Biol 169(1), 49-60. doi: 10.1083/jcb.200411118."/>
        <s v="Takeuchi, K., Turley, S.J., Tan, E.M., and Pollard, K.M. (1995). Analysis of the autoantibody response to fibrillarin in human disease and murine models of autoimmunity. J Immunol 154(2), 961-971."/>
        <s v="Wang, Y.H., and Griffith, J. (1995). Expanded CTG triplet blocks from the myotonic dystrophy gene create the strongest known natural nucleosome positioning elements. Genomics 25(2), 570-573."/>
        <s v="Simons, M., Gloy, J., Ganner, A., Bullerkotte, A., Bashkurov, M., Kronig, C., et al. (2005). Inversin, the gene product mutated in nephronophthisis type II, functions as a molecular switch between Wnt signaling pathways. Nat Genet 37(5), 537-543. doi: 10.1038/ng1552."/>
        <s v="August, P., and Suthanthiran, M. (2006). Transforming growth factor beta signaling, vascular remodeling, and hypertension. N Engl J Med 354(25), 2721-2723. doi: 10.1056/NEJMcibr062143."/>
        <s v="Mounsey, J.P., Xu, P., John, J.E., 3rd, Horne, L.T., Gilbert, J., Roses, A.D., et al. (1995). Modulation of skeletal muscle sodium channels by human myotonin protein kinase. J Clin Invest 95(5), 2379-2384. doi: 10.1172/jci117931."/>
        <s v="Hurst, R.S., Hajos, M., Raggenbass, M., Wall, T.M., Higdon, N.R., Lawson, J.A., et al. (2005). A novel positive allosteric modulator of the alpha7 neuronal nicotinic acetylcholine receptor: in vitro and in vivo characterization. J Neurosci 25(17), 4396-4405. doi: 10.1523/jneurosci.5269-04.2005."/>
        <s v="McDonald, F.J., Price, M.P., Snyder, P.M., and Welsh, M.J. (1995). Cloning and expression of the beta- and gamma-subunits of the human epithelial sodium channel. Am J Physiol 268(5 Pt 1), C1157-1163. doi: 10.1152/ajpcell.1995.268.5.C1157."/>
        <s v="Brown, E.M., Pollak, M., Chou, Y.H., Seidman, C.E., Seidman, J.G., and Hebert, S.C. (1995). The cloning of extracellular Ca(2+)-sensing receptors from parathyroid and kidney: molecular mechanisms of extracellular Ca(2+)-sensing. J Nutr 125(7 Suppl), 1965s-1970s."/>
        <s v="England, S.K., Uebele, V.N., Shear, H., Kodali, J., Bennett, P.B., and Tamkun, M.M. (1995). Characterization of a voltage-gated K+ channel beta subunit expressed in human heart. Proc Natl Acad Sci U S A 92(14), 6309-6313."/>
        <s v="Ludwig, M., Doroszewicz, J., Seyberth, H.W., Bokenkamp, A., Balluch, B., Nuutinen, M., et al. (2005). Functional evaluation of Dent's disease-causing mutations: implications for ClC-5 channel trafficking and internalization. Hum Genet 117(2-3), 228-237. doi: 10.1007/s00439-005-1303-2."/>
        <s v="Hansson, J.H., Schild, L., Lu, Y., Wilson, T.A., Gautschi, I., Shimkets, R., et al. (1995). A de novo missense mutation of the beta subunit of the epithelial sodium channel causes hypertension and Liddle syndrome, identifying a proline-rich segment critical for regulation of channel activity. Proc Natl Acad Sci U S A 92(25), 11495-11499."/>
        <s v="Gomez, C.M., Bhattacharyya, B.B., Charnet, P., Day, J.W., Labarca, C., Wollmann, R.L., et al. (1996). A transgenic mouse model of the slow-channel syndrome. Muscle Nerve 19(1), 79-87. doi: 10.1002/(SICI)1097-4598(199601)19:1&amp;lt;79::AID-MUS11&amp;gt;3.0.CO;2-Z."/>
        <s v="Verkman, A.S., van Hoek, A.N., Ma, T., Frigeri, A., Skach, W.R., Mitra, A., et al. (1996). Water transport across mammalian cell membranes. Am J Physiol 270(1 Pt 1), C12-30. doi: 10.1152/ajpcell.1996.270.1.C12."/>
        <s v="Beck, C.L., Fahlke, C., and George, A.L., Jr. (1996). Molecular basis for decreased muscle chloride conductance in the myotonic goat. Proc Natl Acad Sci U S A 93(20), 11248-11252."/>
        <s v="Sangrithi, M.N., Bernal, J.A., Madine, M., Philpott, A., Lee, J., Dunphy, W.G., et al. (2005). Initiation of DNA replication requires the RECQL4 protein mutated in Rothmund-Thomson syndrome. Cell 121(6), 887-898. doi: 10.1016/j.cell.2005.05.015."/>
        <s v="Hayes, T.B., Stuart, A.A., Mendoza, M., Collins, A., Noriega, N., Vonk, A., et al. (2006). Characterization of atrazine-induced gonadal malformations in African clawed frogs (Xenopus laevis) and comparisons with effects of an androgen antagonist (cyproterone acetate) and exogenous estrogen (17beta-estradiol): Support for the demasculinization/feminization hypothesis. Environ Health Perspect 114 Suppl 1, 134-141."/>
        <s v="Gomez, C.M., Maselli, R., Gundeck, J.E., Chao, M., Day, J.W., Tamamizu, S., et al. (1997). Slow-channel transgenic mice: a model of postsynaptic organellar degeneration at the neuromuscular junction. J Neurosci 17(11), 4170-4179."/>
        <s v="Wattenhofer, M., Sahin-Calapoglu, N., Andreasen, D., Kalay, E., Caylan, R., Braillard, B., et al. (2005). A novel TMPRSS3 missense mutation in a DFNB8/10 family prevents proteolytic activation of the protein. Hum Genet 117(6), 528-535. doi: 10.1007/s00439-005-1332-x."/>
        <s v="Robey, E. (1997). Notch in vertebrates. Curr Opin Genet Dev 7(4), 551-557."/>
        <s v="Schmidt-Rose, T., and Jentsch, T.J. (1997). Reconstitution of functional voltage-gated chloride channels from complementary fragments of CLC-1. J Biol Chem 272(33), 20515-20521."/>
        <s v="Claeys, D., Saraga, E., Rossier, B.C., and Kraehenbuhl, J.P. (1997). Neonatal injection of native proton pump antigens induces autoimmune gastritis in mice. Gastroenterology 113(4), 1136-1145."/>
        <s v="Wallingford, J.B., Seufert, D.W., Virta, V.C., and Vize, P.D. (1997). p53 activity is essential for normal development in Xenopus. Curr Biol 7(10), 747-757."/>
        <s v="Caterina, M.J., Schumacher, M.A., Tominaga, M., Rosen, T.A., Levine, J.D., and Julius, D. (1997). The capsaicin receptor: a heat-activated ion channel in the pain pathway. Nature 389(6653), 816-824. doi: 10.1038/39807."/>
        <s v="Pinz, K.G., and Bogenhagen, D.F. (1998). Efficient repair of abasic sites in DNA by mitochondrial enzymes. Mol Cell Biol 18(3), 1257-1265."/>
        <s v="Attisano, L., and Wrana, J.L. (1998). Mads and Smads in TGF beta signalling. Curr Opin Cell Biol 10(2), 188-194."/>
        <s v="Patel, A.J., Lauritzen, I., Lazdunski, M., and Honore, E. (1998). Disruption of mitochondrial respiration inhibits volume-regulated anion channels and provokes neuronal cell swelling. J Neurosci 18(9), 3117-3123."/>
        <s v="Wiszniewski, W., Zaremba, C.M., Yatsenko, A.N., Jamrich, M., Wensel, T.G., Lewis, R.A., et al. (2005). ABCA4 mutations causing mislocalization are found frequently in patients with severe retinal dystrophies. Hum Mol Genet 14(19), 2769-2778. doi: 10.1093/hmg/ddi310."/>
        <s v="Wade, P.A., Jones, P.L., Vermaak, D., and Wolffe, A.P. (1998). A multiple subunit Mi-2 histone deacetylase from Xenopus laevis cofractionates with an associated Snf2 superfamily ATPase. Curr Biol 8(14), 843-846."/>
        <s v="Gonzales, B., Yang, H., Henning, D., and Valdez, B.C. (2005). Cloning and functional characterization of the Xenopus orthologue of the Treacher Collins syndrome (TCOF1) gene product. Gene 359, 73-80. doi: 10.1016/j.gene.2005.04.042."/>
        <s v="Ramsdell, A.F., and Yost, H.J. (1998). Molecular mechanisms of vertebrate left-right development. Trends Genet 14(11), 459-465."/>
        <s v="Meyer, E.M., Kuryatov, A., Gerzanich, V., Lindstrom, J., and Papke, R.L. (1998). Analysis of 3-(4-hydroxy, 2-Methoxybenzylidene)anabaseine selectivity and activity at human and rat alpha-7 nicotinic receptors. J Pharmacol Exp Ther 287(3), 918-925."/>
        <s v="Kubisch, C., Schroeder, B.C., Friedrich, T., Lutjohann, B., El-Amraoui, A., Marlin, S., et al. (1999). KCNQ4, a novel potassium channel expressed in sensory outer hair cells, is mutated in dominant deafness. Cell 96(3), 437-446."/>
        <s v="Pusch, M., Jordt, S.E., Stein, V., and Jentsch, T.J. (1999). Chloride dependence of hyperpolarization-activated chloride channel gates. J Physiol 515 ( Pt 2), 341-353."/>
        <s v="Saviane, C., Conti, F., and Pusch, M. (1999). The muscle chloride channel ClC-1 has a double-barreled appearance that is differentially affected in dominant and recessive myotonia. J Gen Physiol 113(3), 457-468."/>
        <s v="Winkler, C., Eggert, C., Gradl, D., Meister, G., Giegerich, M., Wedlich, D., et al. (2005). Reduced U snRNP assembly causes motor axon degeneration in an animal model for spinal muscular atrophy. Genes Dev 19(19), 2320-2330. doi: 10.1101/gad.342005."/>
        <s v="Pal, J.D., Berthoud, V.M., Beyer, E.C., Mackay, D., Shiels, A., and Ebihara, L. (1999). Molecular mechanism underlying a Cx50-linked congenital cataract. Am J Physiol 276(6 Pt 1), C1443-1446."/>
        <s v="Maresca, T.J., Niederstrasser, H., Weis, K., and Heald, R. (2005). Xnf7 contributes to spindle integrity through its microtubule-bundling activity. Curr Biol 15(19), 1755-1761. doi: 10.1016/j.cub.2005.08.049."/>
        <s v="Abitbol, I., Peretz, A., Lerche, C., Busch, A.E., and Attali, B. (1999). Stilbenes and fenamates rescue the loss of I(KS) channel function induced by an LQT5 mutation and other IsK mutants. EMBO J 18(15), 4137-4148. doi: 10.1093/emboj/18.15.4137."/>
        <s v="He, M., Wen, L., Campbell, C.E., Wu, J.Y., and Rao, Y. (1999). Transcription repression by Xenopus ET and its human ortholog TBX3, a gene involved in ulnar-mammary syndrome. Proc Natl Acad Sci U S A 96(18), 10212-10217."/>
        <s v="Emmons, S.W., and Somlo, S. (1999). Signal transduction. Mating, channels and kidney cysts. Nature 401(6751), 339-340. doi: 10.1038/43810."/>
        <s v="Schroeder, B.C., Waldegger, S., Fehr, S., Bleich, M., Warth, R., Greger, R., et al. (2000). A constitutively open potassium channel formed by KCNQ1 and KCNE3. Nature 403(6766), 196-199. doi: 10.1038/35003200."/>
        <s v="Kahle, K.T., Rinehart, J., de Los Heros, P., Louvi, A., Meade, P., Vazquez, N., et al. (2005). WNK3 modulates transport of Cl- in and out of cells: implications for control of cell volume and neuronal excitability. Proc Natl Acad Sci U S A 102(46), 16783-16788. doi: 10.1073/pnas.0508307102."/>
        <s v="Gao, B., Sekido, Y., Maximov, A., Saad, M., Forgacs, E., Latif, F., et al. (2000). Functional properties of a new voltage-dependent calcium channel alpha(2)delta auxiliary subunit gene (CACNA2D2). J Biol Chem 275(16), 12237-12242."/>
        <s v="Chen, X.J., and Butow, R.A. (2005). The organization and inheritance of the mitochondrial genome. Nat Rev Genet 6(11), 815-825. doi: 10.1038/nrg1708."/>
        <s v="Persson, A.S., Klement, G., Almgren, M., Sahlholm, K., Nilsson, J., Petersson, S., et al. (2005). A truncated Kv1.1 protein in the brain of the megencephaly mouse: expression and interaction. BMC Neurosci 6, 65. doi: 10.1186/1471-2202-6-65."/>
        <s v="Jeng, C.J., Chen, Y.T., Chen, Y.W., and Tang, C.Y. (2006). Dominant-negative effects of human P/Q-type Ca2+ channel mutations associated with episodic ataxia type 2. Am J Physiol Cell Physiol 290(4), C1209-1220. doi: 10.1152/ajpcell.00247.2005."/>
        <s v="Ficker, E., Thomas, D., Viswanathan, P.C., Dennis, A.T., Priori, S.G., Napolitano, C., et al. (2000). Novel characteristics of a misprocessed mutant HERG channel linked to hereditary long QT syndrome. Am J Physiol Heart Circ Physiol 279(4), H1748-1756. doi: 10.1152/ajpheart.2000.279.4.H1748."/>
        <m u="1"/>
        <s v="Sakamoto, K.M. (2005). Chimeric molecules to target proteins for ubiquitination and degradation. Methods Enzymol 399, 833-847. doi: 10.1016/s0076-6879(05)99054-x." u="1"/>
        <s v="Laoukili, J., Stahl, M., and Medema, R.H. (2007). FoxM1: at the crossroads of ageing and cancer. Biochim Biophys Acta 1775(1), 92-102. doi: 10.1016/j.bbcan.2006.08.006." u="1"/>
        <s v="Kobayashi, K., Luo, M., Zhang, Y., Wilkes, D.C., Ge, G., Grieskamp, T., et al. (2009). Secreted Frizzled-related protein 2 is a procollagen C proteinase enhancer with a role in fibrosis associated with myocardial infarction. Nat Cell Biol 11(1), 46-55. doi: 10.1038/ncb1811." u="1"/>
        <s v="Wang, J., Silva, J.P., Gustafsson, C.M., Rustin, P., and Larsson, N.G. (2001). Increased in vivo apoptosis in cells lacking mitochondrial DNA gene expression. Proc Natl Acad Sci U S A 98(7), 4038-4043. doi: 10.1073/pnas.061038798." u="1"/>
        <s v="Thomas, E.A., Dean, B., Scarr, E., Copolov, D., and Sutcliffe, J.G. (2003). Differences in neuroanatomical sites of apoD elevation discriminate between schizophrenia and bipolar disorder. Mol Psychiatry 8(2), 167-175. doi: 10.1038/sj.mp.4001223." u="1"/>
        <s v="Mo, R., Kim, J.H., Zhang, J., Chiang, C., Hui, C.C., and Kim, P.C. (2001). Anorectal malformations caused by defects in sonic hedgehog signaling. Am J Pathol 159(2), 765-774. doi: 10.1016/s0002-9440(10)61747-6." u="1"/>
        <s v="Schimanski, L.M., Drakesmith, H., Merryweather-Clarke, A.T., Viprakasit, V., Edwards, J.P., Sweetland, E., et al. (2005). In vitro functional analysis of human ferroportin (FPN) and hemochromatosis-associated FPN mutations. Blood 105(10), 4096-4102. doi: 10.1182/blood-2004-11-4502." u="1"/>
        <s v="Goldberg, A.F. (2006). Role of peripherin/rds in vertebrate photoreceptor architecture and inherited retinal degenerations. Int Rev Cytol 253, 131-175. doi: 10.1016/s0074-7696(06)53004-9." u="1"/>
        <s v="Malakauskas, S.M., Quan, H., Fields, T.A., McCall, S.J., Yu, M.J., Kourany, W.M., et al. (2007). Aminoaciduria and altered renal expression of luminal amino acid transporters in mice lacking novel gene collectrin. Am J Physiol Renal Physiol 292(2), F533-544. doi: 10.1152/ajprenal.00325.2006." u="1"/>
        <s v="Meadows, L.S., Malhotra, J., Loukas, A., Thyagarajan, V., Kazen-Gillespie, K.A., Koopman, M.C., et al. (2002). Functional and biochemical analysis of a sodium channel beta1 subunit mutation responsible for generalized epilepsy with febrile seizures plus type 1. J Neurosci 22(24), 10699-10709." u="1"/>
        <s v="Tomlinson, M.L., Garcia-Morales, C., Abu-Elmagd, M., and Wheeler, G.N. (2008). Three matrix metalloproteinases are required in vivo for macrophage migration during embryonic development. Mech Dev 125(11-12), 1059-1070. doi: 10.1016/j.mod.2008.07.005." u="1"/>
        <s v="Raymond, A., Liu, B., Liang, H., Wei, C., Guindani, M., Lu, Y., et al. (2014). A role for BMP-induced homeobox gene MIXL1 in acute myelogenous leukemia and identification of type I BMP receptor as a potential target for therapy. Oncotarget 5(24), 12675-12693. doi: 10.18632/oncotarget.2564." u="1"/>
        <s v="Jacox, L., Sindelka, R., Chen, J., Rothman, A., Dickinson, A., and Sive, H. (2014). The extreme anterior domain is an essential craniofacial organizer acting through Kinin-Kallikrein signaling. Cell Rep 8(2), 596-609. doi: 10.1016/j.celrep.2014.06.026." u="1"/>
        <s v="Wild, A., Kalff-Suske, M., Vortkamp, A., Bornholdt, D., Konig, R., and Grzeschik, K.H. (1997). Point mutations in human GLI3 cause Greig syndrome. Hum Mol Genet 6(11), 1979-1984." u="1"/>
        <s v="den Hollander, A.I., McGee, T.L., Ziviello, C., Banfi, S., Dryja, T.P., Gonzalez-Fernandez, F., et al. (2009). A homozygous missense mutation in the IRBP gene (RBP3) associated with autosomal recessive retinitis pigmentosa. Invest Ophthalmol Vis Sci 50(4), 1864-1872. doi: 10.1167/iovs.08-2497." u="1"/>
        <s v="Shah, S., Smith, H., Feng, X., Rancourt, D.E., and Riabowol, K. (2009). ING function in apoptosis in diverse model systems. Biochem Cell Biol 87(1), 117-125. doi: 10.1139/o08-107." u="1"/>
        <s v="Xiao, G.Q., Qu, Y., Hu, K., and Boutjdir, M. (2001). Down-regulation of L-type calcium channel in pups born to 52 kDa SSA/Ro immunized rabbits. Faseb j 15(9), 1539-1545." u="1"/>
        <s v="Kasahara, H., Wakimoto, H., Liu, M., Maguire, C.T., Converso, K.L., Shioi, T., et al. (2001). Progressive atrioventricular conduction defects and heart failure in mice expressing a mutant Csx/Nkx2.5 homeoprotein. J Clin Invest 108(2), 189-201. doi: 10.1172/jci12694." u="1"/>
        <s v="Pangas, S.A., Li, X., Umans, L., Zwijsen, A., Huylebroeck, D., Gutierrez, C., et al. (2008). Conditional deletion of Smad1 and Smad5 in somatic cells of male and female gonads leads to metastatic tumor development in mice. Mol Cell Biol 28(1), 248-257. doi: 10.1128/mcb.01404-07." u="1"/>
        <s v="Bose, J., Grotewold, L., and Ruther, U. (2002). Pallister-Hall syndrome phenotype in mice mutant for Gli3. Hum Mol Genet 11(9), 1129-1135." u="1"/>
      </sharedItems>
    </cacheField>
    <cacheField name="Category count" numFmtId="0">
      <sharedItems containsSemiMixedTypes="0" containsString="0" containsNumber="1" containsInteger="1" minValue="0" maxValue="1"/>
    </cacheField>
    <cacheField name="High level DO term" numFmtId="0">
      <sharedItems containsBlank="1" count="20">
        <s v="Nervous system disease"/>
        <s v="Cardiovascular system disease"/>
        <s v="Immune system disease"/>
        <s v="Musculoskeletal system disease"/>
        <s v="Physical disorder"/>
        <s v="Hematopoietic system disease"/>
        <s v="Genetic disease"/>
        <s v="Sensory system disease"/>
        <s v="Urinary system disease"/>
        <s v="Cancer"/>
        <s v="Disease of metabolism"/>
        <s v="Endocrine system disease"/>
        <s v="Disease by infectious agent"/>
        <s v="Reproductive system disease"/>
        <s v="Gastrointestinal system disease"/>
        <s v="Syndrome"/>
        <s v="Disease of mental health"/>
        <s v="Respiratory system disease"/>
        <s v="Integumentary system disease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87">
  <r>
    <x v="0"/>
    <x v="0"/>
    <s v="DOID:0060170"/>
    <x v="0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0"/>
    <n v="1"/>
    <x v="0"/>
  </r>
  <r>
    <x v="0"/>
    <x v="0"/>
    <s v="DOID:2843"/>
    <x v="1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0"/>
    <n v="1"/>
    <x v="1"/>
  </r>
  <r>
    <x v="1"/>
    <x v="1"/>
    <s v="DOID:0060051"/>
    <x v="2"/>
    <b v="0"/>
    <b v="0"/>
    <b v="0"/>
    <b v="0"/>
    <b v="0"/>
    <b v="0"/>
    <b v="0"/>
    <b v="0"/>
    <b v="0"/>
    <b v="0"/>
    <b v="0"/>
    <b v="0"/>
    <b v="0"/>
    <b v="1"/>
    <b v="0"/>
    <b v="0"/>
    <b v="0"/>
    <b v="0"/>
    <x v="1"/>
    <n v="1"/>
    <x v="2"/>
  </r>
  <r>
    <x v="1"/>
    <x v="1"/>
    <s v="DOID:2914"/>
    <x v="3"/>
    <b v="0"/>
    <b v="0"/>
    <b v="0"/>
    <b v="0"/>
    <b v="0"/>
    <b v="0"/>
    <b v="0"/>
    <b v="0"/>
    <b v="0"/>
    <b v="0"/>
    <b v="0"/>
    <b v="0"/>
    <b v="0"/>
    <b v="1"/>
    <b v="0"/>
    <b v="0"/>
    <b v="0"/>
    <b v="0"/>
    <x v="1"/>
    <n v="1"/>
    <x v="2"/>
  </r>
  <r>
    <x v="1"/>
    <x v="1"/>
    <s v="DOID:990"/>
    <x v="4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1"/>
    <n v="1"/>
    <x v="1"/>
  </r>
  <r>
    <x v="2"/>
    <x v="2"/>
    <s v="DOID:0050542"/>
    <x v="5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"/>
    <n v="1"/>
    <x v="0"/>
  </r>
  <r>
    <x v="2"/>
    <x v="2"/>
    <s v="DOID:0110209"/>
    <x v="6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"/>
    <n v="1"/>
    <x v="0"/>
  </r>
  <r>
    <x v="2"/>
    <x v="2"/>
    <s v="DOID:10595"/>
    <x v="7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"/>
    <n v="1"/>
    <x v="0"/>
  </r>
  <r>
    <x v="2"/>
    <x v="2"/>
    <s v="DOID:0050542"/>
    <x v="5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2"/>
    <n v="1"/>
    <x v="3"/>
  </r>
  <r>
    <x v="2"/>
    <x v="2"/>
    <s v="DOID:0110209"/>
    <x v="6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2"/>
    <n v="1"/>
    <x v="3"/>
  </r>
  <r>
    <x v="2"/>
    <x v="2"/>
    <s v="DOID:10595"/>
    <x v="7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2"/>
    <n v="1"/>
    <x v="3"/>
  </r>
  <r>
    <x v="3"/>
    <x v="3"/>
    <s v="DOID:1826"/>
    <x v="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"/>
    <n v="1"/>
    <x v="0"/>
  </r>
  <r>
    <x v="3"/>
    <x v="3"/>
    <s v="DOID:2234"/>
    <x v="9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"/>
    <n v="1"/>
    <x v="0"/>
  </r>
  <r>
    <x v="4"/>
    <x v="4"/>
    <s v="DOID:0050545"/>
    <x v="10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4"/>
    <n v="1"/>
    <x v="4"/>
  </r>
  <r>
    <x v="4"/>
    <x v="4"/>
    <s v="DOID:1682"/>
    <x v="11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4"/>
    <n v="1"/>
    <x v="1"/>
  </r>
  <r>
    <x v="5"/>
    <x v="5"/>
    <s v="DOID:12450"/>
    <x v="12"/>
    <b v="0"/>
    <b v="0"/>
    <b v="0"/>
    <b v="0"/>
    <b v="0"/>
    <b v="0"/>
    <b v="0"/>
    <b v="0"/>
    <b v="0"/>
    <b v="0"/>
    <b v="1"/>
    <b v="0"/>
    <b v="0"/>
    <b v="0"/>
    <b v="0"/>
    <b v="0"/>
    <b v="0"/>
    <b v="0"/>
    <x v="5"/>
    <n v="1"/>
    <x v="5"/>
  </r>
  <r>
    <x v="5"/>
    <x v="5"/>
    <s v="DOID:13636"/>
    <x v="13"/>
    <b v="0"/>
    <b v="0"/>
    <b v="0"/>
    <b v="0"/>
    <b v="0"/>
    <b v="0"/>
    <b v="0"/>
    <b v="0"/>
    <b v="0"/>
    <b v="0"/>
    <b v="1"/>
    <b v="0"/>
    <b v="0"/>
    <b v="0"/>
    <b v="0"/>
    <b v="0"/>
    <b v="0"/>
    <b v="0"/>
    <x v="5"/>
    <n v="1"/>
    <x v="5"/>
  </r>
  <r>
    <x v="5"/>
    <x v="5"/>
    <s v="DOID:4961"/>
    <x v="14"/>
    <b v="0"/>
    <b v="0"/>
    <b v="0"/>
    <b v="0"/>
    <b v="0"/>
    <b v="0"/>
    <b v="0"/>
    <b v="0"/>
    <b v="0"/>
    <b v="0"/>
    <b v="1"/>
    <b v="0"/>
    <b v="0"/>
    <b v="0"/>
    <b v="0"/>
    <b v="0"/>
    <b v="0"/>
    <b v="0"/>
    <x v="5"/>
    <n v="1"/>
    <x v="5"/>
  </r>
  <r>
    <x v="6"/>
    <x v="6"/>
    <s v="DOID:0060319"/>
    <x v="15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6"/>
    <n v="1"/>
    <x v="1"/>
  </r>
  <r>
    <x v="6"/>
    <x v="6"/>
    <s v="DOID:0110218"/>
    <x v="16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6"/>
    <n v="1"/>
    <x v="1"/>
  </r>
  <r>
    <x v="7"/>
    <x v="7"/>
    <s v="DOID:11198"/>
    <x v="17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7"/>
    <n v="1"/>
    <x v="6"/>
  </r>
  <r>
    <x v="8"/>
    <x v="8"/>
    <s v="DOID:0110231"/>
    <x v="1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8"/>
    <n v="1"/>
    <x v="0"/>
  </r>
  <r>
    <x v="8"/>
    <x v="8"/>
    <s v="DOID:0110231"/>
    <x v="18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8"/>
    <n v="1"/>
    <x v="7"/>
  </r>
  <r>
    <x v="9"/>
    <x v="9"/>
    <s v="DOID:0050557"/>
    <x v="19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9"/>
    <n v="1"/>
    <x v="3"/>
  </r>
  <r>
    <x v="9"/>
    <x v="9"/>
    <s v="DOID:10629"/>
    <x v="20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9"/>
    <n v="1"/>
    <x v="0"/>
  </r>
  <r>
    <x v="9"/>
    <x v="9"/>
    <s v="DOID:10629"/>
    <x v="20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9"/>
    <n v="1"/>
    <x v="7"/>
  </r>
  <r>
    <x v="10"/>
    <x v="10"/>
    <s v="DOID:0110152"/>
    <x v="21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0"/>
    <n v="1"/>
    <x v="0"/>
  </r>
  <r>
    <x v="10"/>
    <x v="10"/>
    <s v="DOID:0110152"/>
    <x v="21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10"/>
    <n v="1"/>
    <x v="3"/>
  </r>
  <r>
    <x v="11"/>
    <x v="11"/>
    <s v="DOID:10584"/>
    <x v="22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1"/>
    <n v="1"/>
    <x v="0"/>
  </r>
  <r>
    <x v="11"/>
    <x v="11"/>
    <s v="DOID:10584"/>
    <x v="22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11"/>
    <n v="1"/>
    <x v="7"/>
  </r>
  <r>
    <x v="12"/>
    <x v="12"/>
    <s v="DOID:0050788"/>
    <x v="23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12"/>
    <n v="1"/>
    <x v="6"/>
  </r>
  <r>
    <x v="13"/>
    <x v="13"/>
    <s v="DOID:0050450"/>
    <x v="24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13"/>
    <n v="1"/>
    <x v="8"/>
  </r>
  <r>
    <x v="13"/>
    <x v="13"/>
    <s v="DOID:10763"/>
    <x v="25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13"/>
    <n v="1"/>
    <x v="1"/>
  </r>
  <r>
    <x v="13"/>
    <x v="13"/>
    <s v="DOID:4479"/>
    <x v="26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13"/>
    <n v="1"/>
    <x v="8"/>
  </r>
  <r>
    <x v="14"/>
    <x v="14"/>
    <s v="DOID:10652"/>
    <x v="27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4"/>
    <n v="1"/>
    <x v="0"/>
  </r>
  <r>
    <x v="14"/>
    <x v="14"/>
    <s v="DOID:1289"/>
    <x v="2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4"/>
    <n v="1"/>
    <x v="0"/>
  </r>
  <r>
    <x v="14"/>
    <x v="14"/>
    <s v="DOID:3429"/>
    <x v="29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14"/>
    <n v="1"/>
    <x v="3"/>
  </r>
  <r>
    <x v="14"/>
    <x v="14"/>
    <s v="DOID:936"/>
    <x v="30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4"/>
    <n v="1"/>
    <x v="0"/>
  </r>
  <r>
    <x v="15"/>
    <x v="15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15"/>
    <n v="1"/>
    <x v="9"/>
  </r>
  <r>
    <x v="16"/>
    <x v="16"/>
    <s v="DOID:10763"/>
    <x v="25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16"/>
    <n v="1"/>
    <x v="1"/>
  </r>
  <r>
    <x v="17"/>
    <x v="17"/>
    <s v="DOID:1240"/>
    <x v="32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17"/>
    <n v="1"/>
    <x v="9"/>
  </r>
  <r>
    <x v="17"/>
    <x v="17"/>
    <s v="DOID:1240"/>
    <x v="32"/>
    <b v="0"/>
    <b v="0"/>
    <b v="0"/>
    <b v="0"/>
    <b v="0"/>
    <b v="0"/>
    <b v="0"/>
    <b v="0"/>
    <b v="0"/>
    <b v="0"/>
    <b v="1"/>
    <b v="0"/>
    <b v="0"/>
    <b v="0"/>
    <b v="0"/>
    <b v="0"/>
    <b v="0"/>
    <b v="0"/>
    <x v="17"/>
    <n v="1"/>
    <x v="5"/>
  </r>
  <r>
    <x v="17"/>
    <x v="17"/>
    <s v="DOID:1240"/>
    <x v="32"/>
    <b v="0"/>
    <b v="0"/>
    <b v="0"/>
    <b v="0"/>
    <b v="0"/>
    <b v="0"/>
    <b v="0"/>
    <b v="0"/>
    <b v="0"/>
    <b v="0"/>
    <b v="0"/>
    <b v="0"/>
    <b v="0"/>
    <b v="1"/>
    <b v="0"/>
    <b v="0"/>
    <b v="0"/>
    <b v="0"/>
    <x v="17"/>
    <n v="1"/>
    <x v="2"/>
  </r>
  <r>
    <x v="17"/>
    <x v="17"/>
    <s v="DOID:12603"/>
    <x v="33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17"/>
    <n v="1"/>
    <x v="9"/>
  </r>
  <r>
    <x v="17"/>
    <x v="17"/>
    <s v="DOID:12603"/>
    <x v="33"/>
    <b v="0"/>
    <b v="0"/>
    <b v="0"/>
    <b v="0"/>
    <b v="0"/>
    <b v="0"/>
    <b v="0"/>
    <b v="0"/>
    <b v="0"/>
    <b v="0"/>
    <b v="1"/>
    <b v="0"/>
    <b v="0"/>
    <b v="0"/>
    <b v="0"/>
    <b v="0"/>
    <b v="0"/>
    <b v="0"/>
    <x v="17"/>
    <n v="1"/>
    <x v="5"/>
  </r>
  <r>
    <x v="17"/>
    <x v="17"/>
    <s v="DOID:12603"/>
    <x v="33"/>
    <b v="0"/>
    <b v="0"/>
    <b v="0"/>
    <b v="0"/>
    <b v="0"/>
    <b v="0"/>
    <b v="0"/>
    <b v="0"/>
    <b v="0"/>
    <b v="0"/>
    <b v="0"/>
    <b v="0"/>
    <b v="0"/>
    <b v="1"/>
    <b v="0"/>
    <b v="0"/>
    <b v="0"/>
    <b v="0"/>
    <x v="17"/>
    <n v="1"/>
    <x v="2"/>
  </r>
  <r>
    <x v="17"/>
    <x v="17"/>
    <s v="DOID:715"/>
    <x v="34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17"/>
    <n v="1"/>
    <x v="9"/>
  </r>
  <r>
    <x v="17"/>
    <x v="17"/>
    <s v="DOID:715"/>
    <x v="34"/>
    <b v="0"/>
    <b v="0"/>
    <b v="0"/>
    <b v="0"/>
    <b v="0"/>
    <b v="0"/>
    <b v="0"/>
    <b v="0"/>
    <b v="0"/>
    <b v="0"/>
    <b v="1"/>
    <b v="0"/>
    <b v="0"/>
    <b v="0"/>
    <b v="0"/>
    <b v="0"/>
    <b v="0"/>
    <b v="0"/>
    <x v="17"/>
    <n v="1"/>
    <x v="5"/>
  </r>
  <r>
    <x v="17"/>
    <x v="17"/>
    <s v="DOID:715"/>
    <x v="34"/>
    <b v="0"/>
    <b v="0"/>
    <b v="0"/>
    <b v="0"/>
    <b v="0"/>
    <b v="0"/>
    <b v="0"/>
    <b v="0"/>
    <b v="0"/>
    <b v="0"/>
    <b v="0"/>
    <b v="0"/>
    <b v="0"/>
    <b v="1"/>
    <b v="0"/>
    <b v="0"/>
    <b v="0"/>
    <b v="0"/>
    <x v="17"/>
    <n v="1"/>
    <x v="2"/>
  </r>
  <r>
    <x v="18"/>
    <x v="18"/>
    <s v="DOID:14692"/>
    <x v="35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18"/>
    <n v="1"/>
    <x v="10"/>
  </r>
  <r>
    <x v="18"/>
    <x v="18"/>
    <s v="DOID:14761"/>
    <x v="36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18"/>
    <n v="1"/>
    <x v="3"/>
  </r>
  <r>
    <x v="19"/>
    <x v="19"/>
    <s v="DOID:10652"/>
    <x v="27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9"/>
    <n v="1"/>
    <x v="0"/>
  </r>
  <r>
    <x v="19"/>
    <x v="19"/>
    <s v="DOID:1289"/>
    <x v="2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9"/>
    <n v="1"/>
    <x v="0"/>
  </r>
  <r>
    <x v="19"/>
    <x v="19"/>
    <s v="DOID:936"/>
    <x v="30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9"/>
    <n v="1"/>
    <x v="0"/>
  </r>
  <r>
    <x v="20"/>
    <x v="20"/>
    <s v="DOID:3763"/>
    <x v="37"/>
    <b v="0"/>
    <b v="0"/>
    <b v="0"/>
    <b v="0"/>
    <b v="0"/>
    <b v="0"/>
    <b v="0"/>
    <b v="0"/>
    <b v="0"/>
    <b v="0"/>
    <b v="0"/>
    <b v="0"/>
    <b v="1"/>
    <b v="0"/>
    <b v="0"/>
    <b v="0"/>
    <b v="0"/>
    <b v="0"/>
    <x v="20"/>
    <n v="1"/>
    <x v="11"/>
  </r>
  <r>
    <x v="21"/>
    <x v="21"/>
    <s v="DOID:0050434"/>
    <x v="38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21"/>
    <n v="1"/>
    <x v="1"/>
  </r>
  <r>
    <x v="21"/>
    <x v="21"/>
    <s v="DOID:0060249"/>
    <x v="39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21"/>
    <n v="1"/>
    <x v="3"/>
  </r>
  <r>
    <x v="22"/>
    <x v="22"/>
    <s v="DOID:0050450"/>
    <x v="24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22"/>
    <n v="1"/>
    <x v="8"/>
  </r>
  <r>
    <x v="22"/>
    <x v="22"/>
    <s v="DOID:447"/>
    <x v="40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22"/>
    <n v="1"/>
    <x v="8"/>
  </r>
  <r>
    <x v="23"/>
    <x v="23"/>
    <s v="DOID:12387"/>
    <x v="41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23"/>
    <n v="1"/>
    <x v="8"/>
  </r>
  <r>
    <x v="24"/>
    <x v="24"/>
    <s v="DOID:3328"/>
    <x v="42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4"/>
    <n v="1"/>
    <x v="0"/>
  </r>
  <r>
    <x v="25"/>
    <x v="25"/>
    <s v="DOID:0060695"/>
    <x v="43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5"/>
    <n v="1"/>
    <x v="0"/>
  </r>
  <r>
    <x v="26"/>
    <x v="26"/>
    <s v="DOID:0050535"/>
    <x v="44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6"/>
    <n v="1"/>
    <x v="0"/>
  </r>
  <r>
    <x v="26"/>
    <x v="26"/>
    <s v="DOID:0050535"/>
    <x v="44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26"/>
    <n v="1"/>
    <x v="7"/>
  </r>
  <r>
    <x v="27"/>
    <x v="27"/>
    <s v="DOID:12365"/>
    <x v="45"/>
    <b v="0"/>
    <b v="0"/>
    <b v="0"/>
    <b v="0"/>
    <b v="0"/>
    <b v="0"/>
    <b v="0"/>
    <b v="0"/>
    <b v="0"/>
    <b v="0"/>
    <b v="0"/>
    <b v="0"/>
    <b v="0"/>
    <b v="0"/>
    <b v="1"/>
    <b v="0"/>
    <b v="0"/>
    <b v="0"/>
    <x v="27"/>
    <n v="1"/>
    <x v="12"/>
  </r>
  <r>
    <x v="27"/>
    <x v="27"/>
    <s v="DOID:14067"/>
    <x v="46"/>
    <b v="0"/>
    <b v="0"/>
    <b v="0"/>
    <b v="0"/>
    <b v="0"/>
    <b v="0"/>
    <b v="0"/>
    <b v="0"/>
    <b v="0"/>
    <b v="0"/>
    <b v="0"/>
    <b v="0"/>
    <b v="0"/>
    <b v="0"/>
    <b v="1"/>
    <b v="0"/>
    <b v="0"/>
    <b v="0"/>
    <x v="27"/>
    <n v="1"/>
    <x v="12"/>
  </r>
  <r>
    <x v="27"/>
    <x v="27"/>
    <s v="DOID:9965"/>
    <x v="47"/>
    <b v="0"/>
    <b v="0"/>
    <b v="0"/>
    <b v="0"/>
    <b v="0"/>
    <b v="0"/>
    <b v="0"/>
    <b v="0"/>
    <b v="0"/>
    <b v="0"/>
    <b v="0"/>
    <b v="0"/>
    <b v="0"/>
    <b v="0"/>
    <b v="1"/>
    <b v="0"/>
    <b v="0"/>
    <b v="0"/>
    <x v="27"/>
    <n v="1"/>
    <x v="12"/>
  </r>
  <r>
    <x v="28"/>
    <x v="28"/>
    <s v="DOID:0060600"/>
    <x v="4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8"/>
    <n v="1"/>
    <x v="0"/>
  </r>
  <r>
    <x v="29"/>
    <x v="29"/>
    <s v="DOID:0110527"/>
    <x v="49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9"/>
    <n v="1"/>
    <x v="0"/>
  </r>
  <r>
    <x v="29"/>
    <x v="29"/>
    <s v="DOID:0110527"/>
    <x v="49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29"/>
    <n v="1"/>
    <x v="7"/>
  </r>
  <r>
    <x v="30"/>
    <x v="30"/>
    <s v="DOID:10652"/>
    <x v="27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0"/>
    <n v="1"/>
    <x v="0"/>
  </r>
  <r>
    <x v="30"/>
    <x v="30"/>
    <s v="DOID:1289"/>
    <x v="2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0"/>
    <n v="1"/>
    <x v="0"/>
  </r>
  <r>
    <x v="31"/>
    <x v="31"/>
    <s v="DOID:11726"/>
    <x v="50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31"/>
    <n v="1"/>
    <x v="3"/>
  </r>
  <r>
    <x v="31"/>
    <x v="31"/>
    <s v="DOID:9631"/>
    <x v="51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31"/>
    <n v="1"/>
    <x v="6"/>
  </r>
  <r>
    <x v="32"/>
    <x v="32"/>
    <s v="DOID:10763"/>
    <x v="25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32"/>
    <n v="1"/>
    <x v="1"/>
  </r>
  <r>
    <x v="33"/>
    <x v="33"/>
    <s v="DOID:0080071"/>
    <x v="52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33"/>
    <n v="1"/>
    <x v="10"/>
  </r>
  <r>
    <x v="34"/>
    <x v="34"/>
    <s v="DOID:5223"/>
    <x v="53"/>
    <b v="0"/>
    <b v="0"/>
    <b v="0"/>
    <b v="0"/>
    <b v="0"/>
    <b v="0"/>
    <b v="0"/>
    <b v="0"/>
    <b v="0"/>
    <b v="0"/>
    <b v="0"/>
    <b v="0"/>
    <b v="0"/>
    <b v="0"/>
    <b v="0"/>
    <b v="1"/>
    <b v="0"/>
    <b v="0"/>
    <x v="34"/>
    <n v="1"/>
    <x v="13"/>
  </r>
  <r>
    <x v="35"/>
    <x v="35"/>
    <s v="DOID:10652"/>
    <x v="27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5"/>
    <n v="1"/>
    <x v="0"/>
  </r>
  <r>
    <x v="35"/>
    <x v="35"/>
    <s v="DOID:1289"/>
    <x v="2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5"/>
    <n v="1"/>
    <x v="0"/>
  </r>
  <r>
    <x v="35"/>
    <x v="35"/>
    <s v="DOID:3429"/>
    <x v="29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35"/>
    <n v="1"/>
    <x v="3"/>
  </r>
  <r>
    <x v="36"/>
    <x v="36"/>
    <s v="DOID:0060296"/>
    <x v="54"/>
    <b v="0"/>
    <b v="0"/>
    <b v="0"/>
    <b v="0"/>
    <b v="0"/>
    <b v="0"/>
    <b v="0"/>
    <b v="0"/>
    <b v="0"/>
    <b v="0"/>
    <b v="0"/>
    <b v="1"/>
    <b v="0"/>
    <b v="0"/>
    <b v="0"/>
    <b v="0"/>
    <b v="0"/>
    <b v="0"/>
    <x v="36"/>
    <n v="1"/>
    <x v="14"/>
  </r>
  <r>
    <x v="36"/>
    <x v="36"/>
    <s v="DOID:1485"/>
    <x v="55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36"/>
    <n v="1"/>
    <x v="6"/>
  </r>
  <r>
    <x v="37"/>
    <x v="37"/>
    <s v="DOID:1339"/>
    <x v="56"/>
    <b v="0"/>
    <b v="0"/>
    <b v="0"/>
    <b v="0"/>
    <b v="0"/>
    <b v="0"/>
    <b v="0"/>
    <b v="0"/>
    <b v="0"/>
    <b v="0"/>
    <b v="1"/>
    <b v="0"/>
    <b v="0"/>
    <b v="0"/>
    <b v="0"/>
    <b v="0"/>
    <b v="0"/>
    <b v="0"/>
    <x v="37"/>
    <n v="1"/>
    <x v="5"/>
  </r>
  <r>
    <x v="37"/>
    <x v="37"/>
    <s v="DOID:2908"/>
    <x v="57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37"/>
    <n v="1"/>
    <x v="6"/>
  </r>
  <r>
    <x v="38"/>
    <x v="38"/>
    <s v="DOID:14096"/>
    <x v="58"/>
    <b v="0"/>
    <b v="0"/>
    <b v="0"/>
    <b v="0"/>
    <b v="0"/>
    <b v="0"/>
    <b v="0"/>
    <b v="0"/>
    <b v="0"/>
    <b v="0"/>
    <b v="0"/>
    <b v="0"/>
    <b v="0"/>
    <b v="0"/>
    <b v="0"/>
    <b v="1"/>
    <b v="0"/>
    <b v="0"/>
    <x v="38"/>
    <n v="1"/>
    <x v="13"/>
  </r>
  <r>
    <x v="39"/>
    <x v="39"/>
    <s v="DOID:1826"/>
    <x v="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9"/>
    <n v="1"/>
    <x v="0"/>
  </r>
  <r>
    <x v="40"/>
    <x v="40"/>
    <s v="DOID:0060319"/>
    <x v="15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40"/>
    <n v="1"/>
    <x v="1"/>
  </r>
  <r>
    <x v="40"/>
    <x v="40"/>
    <s v="DOID:2843"/>
    <x v="1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40"/>
    <n v="1"/>
    <x v="1"/>
  </r>
  <r>
    <x v="41"/>
    <x v="41"/>
    <s v="DOID:1826"/>
    <x v="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1"/>
    <n v="1"/>
    <x v="0"/>
  </r>
  <r>
    <x v="42"/>
    <x v="42"/>
    <s v="DOID:14330"/>
    <x v="59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2"/>
    <n v="1"/>
    <x v="0"/>
  </r>
  <r>
    <x v="43"/>
    <x v="43"/>
    <s v="DOID:0050834"/>
    <x v="60"/>
    <b v="0"/>
    <b v="0"/>
    <b v="0"/>
    <b v="0"/>
    <b v="0"/>
    <b v="0"/>
    <b v="0"/>
    <b v="0"/>
    <b v="0"/>
    <b v="0"/>
    <b v="0"/>
    <b v="0"/>
    <b v="0"/>
    <b v="0"/>
    <b v="0"/>
    <b v="0"/>
    <b v="0"/>
    <b v="0"/>
    <x v="43"/>
    <n v="0"/>
    <x v="15"/>
  </r>
  <r>
    <x v="44"/>
    <x v="44"/>
    <s v="DOID:14452"/>
    <x v="61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44"/>
    <n v="1"/>
    <x v="10"/>
  </r>
  <r>
    <x v="45"/>
    <x v="45"/>
    <s v="DOID:758"/>
    <x v="62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45"/>
    <n v="1"/>
    <x v="4"/>
  </r>
  <r>
    <x v="46"/>
    <x v="46"/>
    <s v="DOID:0090007"/>
    <x v="63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46"/>
    <n v="1"/>
    <x v="6"/>
  </r>
  <r>
    <x v="47"/>
    <x v="47"/>
    <s v="DOID:3614"/>
    <x v="64"/>
    <b v="0"/>
    <b v="0"/>
    <b v="0"/>
    <b v="0"/>
    <b v="0"/>
    <b v="0"/>
    <b v="0"/>
    <b v="0"/>
    <b v="0"/>
    <b v="0"/>
    <b v="0"/>
    <b v="0"/>
    <b v="1"/>
    <b v="0"/>
    <b v="0"/>
    <b v="0"/>
    <b v="0"/>
    <b v="0"/>
    <x v="47"/>
    <n v="1"/>
    <x v="11"/>
  </r>
  <r>
    <x v="48"/>
    <x v="48"/>
    <s v="DOID:1056"/>
    <x v="65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48"/>
    <n v="1"/>
    <x v="6"/>
  </r>
  <r>
    <x v="49"/>
    <x v="49"/>
    <s v="DOID:0050709"/>
    <x v="66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9"/>
    <n v="1"/>
    <x v="0"/>
  </r>
  <r>
    <x v="49"/>
    <x v="49"/>
    <s v="DOID:0060686"/>
    <x v="67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9"/>
    <n v="1"/>
    <x v="0"/>
  </r>
  <r>
    <x v="49"/>
    <x v="49"/>
    <s v="DOID:1826"/>
    <x v="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9"/>
    <n v="1"/>
    <x v="0"/>
  </r>
  <r>
    <x v="50"/>
    <x v="50"/>
    <s v="DOID:674"/>
    <x v="68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50"/>
    <n v="1"/>
    <x v="4"/>
  </r>
  <r>
    <x v="50"/>
    <x v="50"/>
    <s v="DOID:9296"/>
    <x v="69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50"/>
    <n v="1"/>
    <x v="4"/>
  </r>
  <r>
    <x v="51"/>
    <x v="51"/>
    <s v="DOID:446"/>
    <x v="70"/>
    <b v="0"/>
    <b v="0"/>
    <b v="0"/>
    <b v="0"/>
    <b v="0"/>
    <b v="0"/>
    <b v="0"/>
    <b v="0"/>
    <b v="0"/>
    <b v="0"/>
    <b v="0"/>
    <b v="0"/>
    <b v="1"/>
    <b v="0"/>
    <b v="0"/>
    <b v="0"/>
    <b v="0"/>
    <b v="0"/>
    <x v="51"/>
    <n v="1"/>
    <x v="11"/>
  </r>
  <r>
    <x v="52"/>
    <x v="52"/>
    <s v="DOID:3328"/>
    <x v="42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52"/>
    <n v="1"/>
    <x v="0"/>
  </r>
  <r>
    <x v="53"/>
    <x v="53"/>
    <s v="DOID:0050545"/>
    <x v="10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53"/>
    <n v="1"/>
    <x v="4"/>
  </r>
  <r>
    <x v="53"/>
    <x v="53"/>
    <s v="DOID:1682"/>
    <x v="11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53"/>
    <n v="1"/>
    <x v="1"/>
  </r>
  <r>
    <x v="54"/>
    <x v="54"/>
    <s v="DOID:83"/>
    <x v="71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54"/>
    <n v="1"/>
    <x v="0"/>
  </r>
  <r>
    <x v="54"/>
    <x v="54"/>
    <s v="DOID:83"/>
    <x v="71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54"/>
    <n v="1"/>
    <x v="7"/>
  </r>
  <r>
    <x v="55"/>
    <x v="55"/>
    <s v="DOID:0060371"/>
    <x v="72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55"/>
    <n v="1"/>
    <x v="0"/>
  </r>
  <r>
    <x v="56"/>
    <x v="56"/>
    <s v="DOID:1826"/>
    <x v="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56"/>
    <n v="1"/>
    <x v="0"/>
  </r>
  <r>
    <x v="57"/>
    <x v="57"/>
    <s v="DOID:1826"/>
    <x v="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57"/>
    <n v="1"/>
    <x v="0"/>
  </r>
  <r>
    <x v="58"/>
    <x v="58"/>
    <s v="DOID:1826"/>
    <x v="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58"/>
    <n v="1"/>
    <x v="0"/>
  </r>
  <r>
    <x v="59"/>
    <x v="59"/>
    <s v="DOID:0060309"/>
    <x v="73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59"/>
    <n v="1"/>
    <x v="16"/>
  </r>
  <r>
    <x v="59"/>
    <x v="59"/>
    <s v="DOID:1826"/>
    <x v="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59"/>
    <n v="1"/>
    <x v="0"/>
  </r>
  <r>
    <x v="59"/>
    <x v="59"/>
    <s v="DOID:936"/>
    <x v="30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59"/>
    <n v="1"/>
    <x v="0"/>
  </r>
  <r>
    <x v="60"/>
    <x v="60"/>
    <s v="DOID:9267"/>
    <x v="74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60"/>
    <n v="1"/>
    <x v="10"/>
  </r>
  <r>
    <x v="61"/>
    <x v="61"/>
    <s v="DOID:2841"/>
    <x v="75"/>
    <b v="0"/>
    <b v="0"/>
    <b v="0"/>
    <b v="0"/>
    <b v="0"/>
    <b v="0"/>
    <b v="0"/>
    <b v="0"/>
    <b v="0"/>
    <b v="0"/>
    <b v="0"/>
    <b v="0"/>
    <b v="0"/>
    <b v="0"/>
    <b v="0"/>
    <b v="0"/>
    <b v="0"/>
    <b v="1"/>
    <x v="61"/>
    <n v="1"/>
    <x v="17"/>
  </r>
  <r>
    <x v="62"/>
    <x v="62"/>
    <s v="DOID:898"/>
    <x v="76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62"/>
    <n v="1"/>
    <x v="6"/>
  </r>
  <r>
    <x v="62"/>
    <x v="62"/>
    <s v="DOID:898"/>
    <x v="76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62"/>
    <n v="1"/>
    <x v="8"/>
  </r>
  <r>
    <x v="63"/>
    <x v="63"/>
    <s v="DOID:11193"/>
    <x v="77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63"/>
    <n v="1"/>
    <x v="3"/>
  </r>
  <r>
    <x v="63"/>
    <x v="63"/>
    <s v="DOID:1148"/>
    <x v="78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63"/>
    <n v="1"/>
    <x v="4"/>
  </r>
  <r>
    <x v="64"/>
    <x v="64"/>
    <s v="DOID:1909"/>
    <x v="79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64"/>
    <n v="1"/>
    <x v="9"/>
  </r>
  <r>
    <x v="65"/>
    <x v="65"/>
    <s v="DOID:0080074"/>
    <x v="80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65"/>
    <n v="1"/>
    <x v="4"/>
  </r>
  <r>
    <x v="66"/>
    <x v="66"/>
    <s v="DOID:3393"/>
    <x v="81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66"/>
    <n v="1"/>
    <x v="1"/>
  </r>
  <r>
    <x v="67"/>
    <x v="67"/>
    <s v="DOID:0111090"/>
    <x v="82"/>
    <b v="0"/>
    <b v="0"/>
    <b v="0"/>
    <b v="0"/>
    <b v="0"/>
    <b v="0"/>
    <b v="0"/>
    <b v="0"/>
    <b v="0"/>
    <b v="0"/>
    <b v="1"/>
    <b v="0"/>
    <b v="0"/>
    <b v="0"/>
    <b v="0"/>
    <b v="0"/>
    <b v="0"/>
    <b v="0"/>
    <x v="67"/>
    <n v="1"/>
    <x v="5"/>
  </r>
  <r>
    <x v="68"/>
    <x v="68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68"/>
    <n v="1"/>
    <x v="9"/>
  </r>
  <r>
    <x v="69"/>
    <x v="69"/>
    <s v="DOID:0060340"/>
    <x v="83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69"/>
    <n v="1"/>
    <x v="6"/>
  </r>
  <r>
    <x v="69"/>
    <x v="69"/>
    <s v="DOID:0110986"/>
    <x v="84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69"/>
    <n v="1"/>
    <x v="6"/>
  </r>
  <r>
    <x v="70"/>
    <x v="70"/>
    <s v="DOID:0050589"/>
    <x v="85"/>
    <b v="0"/>
    <b v="0"/>
    <b v="0"/>
    <b v="0"/>
    <b v="0"/>
    <b v="0"/>
    <b v="0"/>
    <b v="0"/>
    <b v="0"/>
    <b v="0"/>
    <b v="0"/>
    <b v="1"/>
    <b v="0"/>
    <b v="0"/>
    <b v="0"/>
    <b v="0"/>
    <b v="0"/>
    <b v="0"/>
    <x v="70"/>
    <n v="1"/>
    <x v="14"/>
  </r>
  <r>
    <x v="70"/>
    <x v="70"/>
    <s v="DOID:8577"/>
    <x v="86"/>
    <b v="0"/>
    <b v="0"/>
    <b v="0"/>
    <b v="0"/>
    <b v="0"/>
    <b v="0"/>
    <b v="0"/>
    <b v="0"/>
    <b v="0"/>
    <b v="0"/>
    <b v="0"/>
    <b v="1"/>
    <b v="0"/>
    <b v="0"/>
    <b v="0"/>
    <b v="0"/>
    <b v="0"/>
    <b v="0"/>
    <x v="70"/>
    <n v="1"/>
    <x v="14"/>
  </r>
  <r>
    <x v="70"/>
    <x v="70"/>
    <s v="DOID:8778"/>
    <x v="87"/>
    <b v="0"/>
    <b v="0"/>
    <b v="0"/>
    <b v="0"/>
    <b v="0"/>
    <b v="0"/>
    <b v="0"/>
    <b v="0"/>
    <b v="0"/>
    <b v="0"/>
    <b v="0"/>
    <b v="1"/>
    <b v="0"/>
    <b v="0"/>
    <b v="0"/>
    <b v="0"/>
    <b v="0"/>
    <b v="0"/>
    <x v="70"/>
    <n v="1"/>
    <x v="14"/>
  </r>
  <r>
    <x v="71"/>
    <x v="71"/>
    <s v="DOID:2377"/>
    <x v="8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71"/>
    <n v="1"/>
    <x v="0"/>
  </r>
  <r>
    <x v="72"/>
    <x v="72"/>
    <s v="DOID:0060164"/>
    <x v="89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72"/>
    <n v="1"/>
    <x v="16"/>
  </r>
  <r>
    <x v="72"/>
    <x v="72"/>
    <s v="DOID:1596"/>
    <x v="90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72"/>
    <n v="1"/>
    <x v="16"/>
  </r>
  <r>
    <x v="72"/>
    <x v="72"/>
    <s v="DOID:1826"/>
    <x v="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72"/>
    <n v="1"/>
    <x v="0"/>
  </r>
  <r>
    <x v="73"/>
    <x v="73"/>
    <s v="DOID:1485"/>
    <x v="55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73"/>
    <n v="1"/>
    <x v="6"/>
  </r>
  <r>
    <x v="74"/>
    <x v="74"/>
    <s v="DOID:9352"/>
    <x v="91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74"/>
    <n v="1"/>
    <x v="10"/>
  </r>
  <r>
    <x v="75"/>
    <x v="75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75"/>
    <n v="1"/>
    <x v="9"/>
  </r>
  <r>
    <x v="76"/>
    <x v="76"/>
    <s v="DOID:585"/>
    <x v="92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76"/>
    <n v="1"/>
    <x v="8"/>
  </r>
  <r>
    <x v="77"/>
    <x v="77"/>
    <s v="DOID:10584"/>
    <x v="22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77"/>
    <n v="1"/>
    <x v="0"/>
  </r>
  <r>
    <x v="77"/>
    <x v="77"/>
    <s v="DOID:10584"/>
    <x v="22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77"/>
    <n v="1"/>
    <x v="7"/>
  </r>
  <r>
    <x v="78"/>
    <x v="78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78"/>
    <n v="1"/>
    <x v="9"/>
  </r>
  <r>
    <x v="79"/>
    <x v="79"/>
    <s v="DOID:0050545"/>
    <x v="10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79"/>
    <n v="1"/>
    <x v="4"/>
  </r>
  <r>
    <x v="79"/>
    <x v="79"/>
    <s v="DOID:758"/>
    <x v="62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79"/>
    <n v="1"/>
    <x v="4"/>
  </r>
  <r>
    <x v="79"/>
    <x v="79"/>
    <s v="DOID:9562"/>
    <x v="93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79"/>
    <n v="1"/>
    <x v="6"/>
  </r>
  <r>
    <x v="80"/>
    <x v="80"/>
    <s v="DOID:1485"/>
    <x v="55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80"/>
    <n v="1"/>
    <x v="6"/>
  </r>
  <r>
    <x v="80"/>
    <x v="80"/>
    <s v="DOID:3083"/>
    <x v="94"/>
    <b v="0"/>
    <b v="0"/>
    <b v="0"/>
    <b v="0"/>
    <b v="0"/>
    <b v="0"/>
    <b v="0"/>
    <b v="0"/>
    <b v="0"/>
    <b v="0"/>
    <b v="0"/>
    <b v="0"/>
    <b v="0"/>
    <b v="0"/>
    <b v="0"/>
    <b v="0"/>
    <b v="0"/>
    <b v="1"/>
    <x v="80"/>
    <n v="1"/>
    <x v="17"/>
  </r>
  <r>
    <x v="81"/>
    <x v="81"/>
    <s v="DOID:684"/>
    <x v="95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81"/>
    <n v="1"/>
    <x v="9"/>
  </r>
  <r>
    <x v="81"/>
    <x v="81"/>
    <s v="DOID:684"/>
    <x v="95"/>
    <b v="0"/>
    <b v="0"/>
    <b v="0"/>
    <b v="0"/>
    <b v="0"/>
    <b v="0"/>
    <b v="0"/>
    <b v="0"/>
    <b v="0"/>
    <b v="0"/>
    <b v="0"/>
    <b v="0"/>
    <b v="1"/>
    <b v="0"/>
    <b v="0"/>
    <b v="0"/>
    <b v="0"/>
    <b v="0"/>
    <x v="81"/>
    <n v="1"/>
    <x v="11"/>
  </r>
  <r>
    <x v="81"/>
    <x v="81"/>
    <s v="DOID:684"/>
    <x v="95"/>
    <b v="0"/>
    <b v="0"/>
    <b v="0"/>
    <b v="0"/>
    <b v="0"/>
    <b v="0"/>
    <b v="0"/>
    <b v="0"/>
    <b v="0"/>
    <b v="0"/>
    <b v="0"/>
    <b v="1"/>
    <b v="0"/>
    <b v="0"/>
    <b v="0"/>
    <b v="0"/>
    <b v="0"/>
    <b v="0"/>
    <x v="81"/>
    <n v="1"/>
    <x v="14"/>
  </r>
  <r>
    <x v="82"/>
    <x v="82"/>
    <s v="DOID:5768"/>
    <x v="96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82"/>
    <n v="1"/>
    <x v="3"/>
  </r>
  <r>
    <x v="83"/>
    <x v="83"/>
    <s v="DOID:10584"/>
    <x v="22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83"/>
    <n v="1"/>
    <x v="7"/>
  </r>
  <r>
    <x v="83"/>
    <x v="83"/>
    <s v="DOID:10584"/>
    <x v="22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83"/>
    <n v="1"/>
    <x v="0"/>
  </r>
  <r>
    <x v="84"/>
    <x v="84"/>
    <s v="DOID:0050954"/>
    <x v="97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84"/>
    <n v="1"/>
    <x v="0"/>
  </r>
  <r>
    <x v="85"/>
    <x v="85"/>
    <s v="DOID:0110144"/>
    <x v="98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85"/>
    <n v="1"/>
    <x v="8"/>
  </r>
  <r>
    <x v="86"/>
    <x v="86"/>
    <s v="DOID:0060340"/>
    <x v="83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86"/>
    <n v="1"/>
    <x v="6"/>
  </r>
  <r>
    <x v="86"/>
    <x v="86"/>
    <s v="DOID:557"/>
    <x v="99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86"/>
    <n v="1"/>
    <x v="8"/>
  </r>
  <r>
    <x v="87"/>
    <x v="87"/>
    <s v="DOID:0050545"/>
    <x v="10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87"/>
    <n v="1"/>
    <x v="4"/>
  </r>
  <r>
    <x v="87"/>
    <x v="87"/>
    <s v="DOID:0050700"/>
    <x v="100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87"/>
    <n v="1"/>
    <x v="1"/>
  </r>
  <r>
    <x v="88"/>
    <x v="88"/>
    <s v="DOID:0050824"/>
    <x v="101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88"/>
    <n v="1"/>
    <x v="3"/>
  </r>
  <r>
    <x v="88"/>
    <x v="88"/>
    <s v="DOID:0050824"/>
    <x v="101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88"/>
    <n v="1"/>
    <x v="1"/>
  </r>
  <r>
    <x v="89"/>
    <x v="89"/>
    <s v="DOID:0050434"/>
    <x v="38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89"/>
    <n v="1"/>
    <x v="1"/>
  </r>
  <r>
    <x v="89"/>
    <x v="89"/>
    <s v="DOID:0050463"/>
    <x v="102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89"/>
    <n v="1"/>
    <x v="3"/>
  </r>
  <r>
    <x v="89"/>
    <x v="89"/>
    <s v="DOID:0050567"/>
    <x v="103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89"/>
    <n v="1"/>
    <x v="4"/>
  </r>
  <r>
    <x v="89"/>
    <x v="89"/>
    <s v="DOID:0050665"/>
    <x v="104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89"/>
    <n v="1"/>
    <x v="16"/>
  </r>
  <r>
    <x v="89"/>
    <x v="89"/>
    <s v="DOID:0050834"/>
    <x v="60"/>
    <b v="0"/>
    <b v="0"/>
    <b v="0"/>
    <b v="0"/>
    <b v="0"/>
    <b v="0"/>
    <b v="0"/>
    <b v="0"/>
    <b v="0"/>
    <b v="0"/>
    <b v="0"/>
    <b v="0"/>
    <b v="0"/>
    <b v="0"/>
    <b v="0"/>
    <b v="0"/>
    <b v="0"/>
    <b v="0"/>
    <x v="89"/>
    <n v="0"/>
    <x v="15"/>
  </r>
  <r>
    <x v="89"/>
    <x v="89"/>
    <s v="DOID:0060768"/>
    <x v="105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89"/>
    <n v="1"/>
    <x v="6"/>
  </r>
  <r>
    <x v="89"/>
    <x v="89"/>
    <s v="DOID:11198"/>
    <x v="17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89"/>
    <n v="1"/>
    <x v="6"/>
  </r>
  <r>
    <x v="89"/>
    <x v="89"/>
    <s v="DOID:13359"/>
    <x v="106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89"/>
    <n v="1"/>
    <x v="3"/>
  </r>
  <r>
    <x v="89"/>
    <x v="89"/>
    <s v="DOID:5768"/>
    <x v="96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89"/>
    <n v="1"/>
    <x v="3"/>
  </r>
  <r>
    <x v="90"/>
    <x v="90"/>
    <s v="DOID:0050545"/>
    <x v="10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90"/>
    <n v="1"/>
    <x v="4"/>
  </r>
  <r>
    <x v="91"/>
    <x v="91"/>
    <s v="DOID:0050545"/>
    <x v="10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91"/>
    <n v="1"/>
    <x v="4"/>
  </r>
  <r>
    <x v="92"/>
    <x v="83"/>
    <s v="DOID:10584"/>
    <x v="22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83"/>
    <n v="1"/>
    <x v="0"/>
  </r>
  <r>
    <x v="92"/>
    <x v="83"/>
    <s v="DOID:10584"/>
    <x v="22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83"/>
    <n v="1"/>
    <x v="7"/>
  </r>
  <r>
    <x v="93"/>
    <x v="92"/>
    <s v="DOID:0050424"/>
    <x v="107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92"/>
    <n v="1"/>
    <x v="6"/>
  </r>
  <r>
    <x v="93"/>
    <x v="92"/>
    <s v="DOID:768"/>
    <x v="10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92"/>
    <n v="1"/>
    <x v="0"/>
  </r>
  <r>
    <x v="93"/>
    <x v="92"/>
    <s v="DOID:768"/>
    <x v="108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92"/>
    <n v="1"/>
    <x v="7"/>
  </r>
  <r>
    <x v="93"/>
    <x v="92"/>
    <s v="DOID:768"/>
    <x v="108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92"/>
    <n v="1"/>
    <x v="9"/>
  </r>
  <r>
    <x v="94"/>
    <x v="93"/>
    <s v="DOID:0050887"/>
    <x v="109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93"/>
    <n v="1"/>
    <x v="6"/>
  </r>
  <r>
    <x v="95"/>
    <x v="94"/>
    <s v="DOID:0110262"/>
    <x v="110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94"/>
    <n v="1"/>
    <x v="0"/>
  </r>
  <r>
    <x v="95"/>
    <x v="94"/>
    <s v="DOID:0110262"/>
    <x v="110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94"/>
    <n v="1"/>
    <x v="7"/>
  </r>
  <r>
    <x v="96"/>
    <x v="95"/>
    <s v="DOID:14702"/>
    <x v="111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95"/>
    <n v="1"/>
    <x v="6"/>
  </r>
  <r>
    <x v="97"/>
    <x v="96"/>
    <s v="DOID:0050434"/>
    <x v="38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96"/>
    <n v="1"/>
    <x v="1"/>
  </r>
  <r>
    <x v="98"/>
    <x v="97"/>
    <s v="DOID:0050463"/>
    <x v="102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97"/>
    <n v="1"/>
    <x v="3"/>
  </r>
  <r>
    <x v="99"/>
    <x v="98"/>
    <s v="DOID:2566"/>
    <x v="112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98"/>
    <n v="1"/>
    <x v="0"/>
  </r>
  <r>
    <x v="99"/>
    <x v="98"/>
    <s v="DOID:2566"/>
    <x v="112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98"/>
    <n v="1"/>
    <x v="7"/>
  </r>
  <r>
    <x v="100"/>
    <x v="99"/>
    <s v="DOID:0050545"/>
    <x v="10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99"/>
    <n v="1"/>
    <x v="4"/>
  </r>
  <r>
    <x v="101"/>
    <x v="100"/>
    <s v="DOID:0050545"/>
    <x v="10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100"/>
    <n v="1"/>
    <x v="4"/>
  </r>
  <r>
    <x v="101"/>
    <x v="100"/>
    <s v="DOID:1682"/>
    <x v="11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100"/>
    <n v="1"/>
    <x v="1"/>
  </r>
  <r>
    <x v="102"/>
    <x v="101"/>
    <s v="DOID:14777"/>
    <x v="113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01"/>
    <n v="1"/>
    <x v="0"/>
  </r>
  <r>
    <x v="103"/>
    <x v="102"/>
    <s v="DOID:0050684"/>
    <x v="114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102"/>
    <n v="1"/>
    <x v="6"/>
  </r>
  <r>
    <x v="103"/>
    <x v="102"/>
    <s v="DOID:0090016"/>
    <x v="115"/>
    <b v="0"/>
    <b v="0"/>
    <b v="0"/>
    <b v="0"/>
    <b v="0"/>
    <b v="0"/>
    <b v="0"/>
    <b v="0"/>
    <b v="0"/>
    <b v="0"/>
    <b v="1"/>
    <b v="0"/>
    <b v="0"/>
    <b v="0"/>
    <b v="0"/>
    <b v="0"/>
    <b v="0"/>
    <b v="0"/>
    <x v="102"/>
    <n v="1"/>
    <x v="5"/>
  </r>
  <r>
    <x v="103"/>
    <x v="102"/>
    <s v="DOID:1339"/>
    <x v="56"/>
    <b v="0"/>
    <b v="0"/>
    <b v="0"/>
    <b v="0"/>
    <b v="0"/>
    <b v="0"/>
    <b v="0"/>
    <b v="0"/>
    <b v="0"/>
    <b v="0"/>
    <b v="1"/>
    <b v="0"/>
    <b v="0"/>
    <b v="0"/>
    <b v="0"/>
    <b v="0"/>
    <b v="0"/>
    <b v="0"/>
    <x v="102"/>
    <n v="1"/>
    <x v="5"/>
  </r>
  <r>
    <x v="103"/>
    <x v="102"/>
    <s v="DOID:2529"/>
    <x v="116"/>
    <b v="0"/>
    <b v="0"/>
    <b v="0"/>
    <b v="0"/>
    <b v="0"/>
    <b v="0"/>
    <b v="0"/>
    <b v="0"/>
    <b v="0"/>
    <b v="0"/>
    <b v="0"/>
    <b v="0"/>
    <b v="0"/>
    <b v="1"/>
    <b v="0"/>
    <b v="0"/>
    <b v="0"/>
    <b v="0"/>
    <x v="102"/>
    <n v="1"/>
    <x v="2"/>
  </r>
  <r>
    <x v="103"/>
    <x v="102"/>
    <s v="DOID:2729"/>
    <x v="117"/>
    <b v="0"/>
    <b v="0"/>
    <b v="0"/>
    <b v="0"/>
    <b v="0"/>
    <b v="0"/>
    <b v="0"/>
    <b v="0"/>
    <b v="0"/>
    <b v="0"/>
    <b v="0"/>
    <b v="0"/>
    <b v="0"/>
    <b v="0"/>
    <b v="0"/>
    <b v="0"/>
    <b v="1"/>
    <b v="0"/>
    <x v="102"/>
    <n v="1"/>
    <x v="18"/>
  </r>
  <r>
    <x v="103"/>
    <x v="102"/>
    <s v="DOID:2908"/>
    <x v="57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102"/>
    <n v="1"/>
    <x v="6"/>
  </r>
  <r>
    <x v="103"/>
    <x v="102"/>
    <s v="DOID:5082"/>
    <x v="118"/>
    <b v="0"/>
    <b v="0"/>
    <b v="0"/>
    <b v="0"/>
    <b v="0"/>
    <b v="0"/>
    <b v="0"/>
    <b v="0"/>
    <b v="0"/>
    <b v="0"/>
    <b v="0"/>
    <b v="1"/>
    <b v="0"/>
    <b v="0"/>
    <b v="0"/>
    <b v="0"/>
    <b v="0"/>
    <b v="0"/>
    <x v="102"/>
    <n v="1"/>
    <x v="14"/>
  </r>
  <r>
    <x v="103"/>
    <x v="102"/>
    <s v="DOID:5082"/>
    <x v="118"/>
    <b v="0"/>
    <b v="0"/>
    <b v="0"/>
    <b v="0"/>
    <b v="0"/>
    <b v="0"/>
    <b v="0"/>
    <b v="0"/>
    <b v="0"/>
    <b v="0"/>
    <b v="0"/>
    <b v="0"/>
    <b v="1"/>
    <b v="0"/>
    <b v="0"/>
    <b v="0"/>
    <b v="0"/>
    <b v="0"/>
    <x v="102"/>
    <n v="1"/>
    <x v="11"/>
  </r>
  <r>
    <x v="104"/>
    <x v="103"/>
    <s v="DOID:768"/>
    <x v="10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03"/>
    <n v="1"/>
    <x v="0"/>
  </r>
  <r>
    <x v="104"/>
    <x v="103"/>
    <s v="DOID:768"/>
    <x v="108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103"/>
    <n v="1"/>
    <x v="7"/>
  </r>
  <r>
    <x v="104"/>
    <x v="103"/>
    <s v="DOID:768"/>
    <x v="108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103"/>
    <n v="1"/>
    <x v="9"/>
  </r>
  <r>
    <x v="105"/>
    <x v="104"/>
    <s v="DOID:0110127"/>
    <x v="119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104"/>
    <n v="1"/>
    <x v="6"/>
  </r>
  <r>
    <x v="106"/>
    <x v="105"/>
    <s v="DOID:0060681"/>
    <x v="120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05"/>
    <n v="1"/>
    <x v="0"/>
  </r>
  <r>
    <x v="107"/>
    <x v="106"/>
    <s v="DOID:3230"/>
    <x v="121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06"/>
    <n v="1"/>
    <x v="0"/>
  </r>
  <r>
    <x v="108"/>
    <x v="107"/>
    <s v="DOID:0050545"/>
    <x v="10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107"/>
    <n v="1"/>
    <x v="4"/>
  </r>
  <r>
    <x v="108"/>
    <x v="107"/>
    <s v="DOID:1682"/>
    <x v="11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107"/>
    <n v="1"/>
    <x v="1"/>
  </r>
  <r>
    <x v="109"/>
    <x v="108"/>
    <s v="DOID:0060544"/>
    <x v="122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108"/>
    <n v="1"/>
    <x v="6"/>
  </r>
  <r>
    <x v="110"/>
    <x v="109"/>
    <s v="DOID:1923"/>
    <x v="123"/>
    <b v="0"/>
    <b v="0"/>
    <b v="0"/>
    <b v="0"/>
    <b v="0"/>
    <b v="0"/>
    <b v="0"/>
    <b v="0"/>
    <b v="0"/>
    <b v="0"/>
    <b v="0"/>
    <b v="0"/>
    <b v="1"/>
    <b v="0"/>
    <b v="0"/>
    <b v="0"/>
    <b v="0"/>
    <b v="0"/>
    <x v="109"/>
    <n v="1"/>
    <x v="11"/>
  </r>
  <r>
    <x v="111"/>
    <x v="110"/>
    <s v="DOID:12387"/>
    <x v="41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110"/>
    <n v="1"/>
    <x v="8"/>
  </r>
  <r>
    <x v="112"/>
    <x v="111"/>
    <s v="DOID:1485"/>
    <x v="55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111"/>
    <n v="1"/>
    <x v="6"/>
  </r>
  <r>
    <x v="113"/>
    <x v="112"/>
    <s v="DOID:0060041"/>
    <x v="124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112"/>
    <n v="1"/>
    <x v="16"/>
  </r>
  <r>
    <x v="113"/>
    <x v="112"/>
    <s v="DOID:1826"/>
    <x v="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12"/>
    <n v="1"/>
    <x v="0"/>
  </r>
  <r>
    <x v="114"/>
    <x v="113"/>
    <s v="DOID:0050888"/>
    <x v="125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113"/>
    <n v="1"/>
    <x v="16"/>
  </r>
  <r>
    <x v="114"/>
    <x v="113"/>
    <s v="DOID:0060309"/>
    <x v="73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113"/>
    <n v="1"/>
    <x v="16"/>
  </r>
  <r>
    <x v="115"/>
    <x v="114"/>
    <s v="DOID:0060041"/>
    <x v="124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114"/>
    <n v="1"/>
    <x v="16"/>
  </r>
  <r>
    <x v="115"/>
    <x v="114"/>
    <s v="DOID:14261"/>
    <x v="126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114"/>
    <n v="1"/>
    <x v="6"/>
  </r>
  <r>
    <x v="116"/>
    <x v="115"/>
    <s v="DOID:1485"/>
    <x v="55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115"/>
    <n v="1"/>
    <x v="6"/>
  </r>
  <r>
    <x v="117"/>
    <x v="116"/>
    <s v="DOID:4479"/>
    <x v="26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116"/>
    <n v="1"/>
    <x v="8"/>
  </r>
  <r>
    <x v="118"/>
    <x v="117"/>
    <s v="DOID:14219"/>
    <x v="127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117"/>
    <n v="1"/>
    <x v="8"/>
  </r>
  <r>
    <x v="119"/>
    <x v="118"/>
    <s v="DOID:1289"/>
    <x v="2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18"/>
    <n v="1"/>
    <x v="0"/>
  </r>
  <r>
    <x v="120"/>
    <x v="119"/>
    <s v="DOID:417"/>
    <x v="128"/>
    <b v="0"/>
    <b v="0"/>
    <b v="0"/>
    <b v="0"/>
    <b v="0"/>
    <b v="0"/>
    <b v="0"/>
    <b v="0"/>
    <b v="0"/>
    <b v="0"/>
    <b v="0"/>
    <b v="0"/>
    <b v="0"/>
    <b v="1"/>
    <b v="0"/>
    <b v="0"/>
    <b v="0"/>
    <b v="0"/>
    <x v="119"/>
    <n v="1"/>
    <x v="2"/>
  </r>
  <r>
    <x v="121"/>
    <x v="120"/>
    <s v="DOID:1612"/>
    <x v="129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120"/>
    <n v="1"/>
    <x v="9"/>
  </r>
  <r>
    <x v="122"/>
    <x v="121"/>
    <s v="DOID:5679"/>
    <x v="130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21"/>
    <n v="1"/>
    <x v="0"/>
  </r>
  <r>
    <x v="122"/>
    <x v="121"/>
    <s v="DOID:5679"/>
    <x v="130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121"/>
    <n v="1"/>
    <x v="7"/>
  </r>
  <r>
    <x v="122"/>
    <x v="121"/>
    <s v="DOID:8499"/>
    <x v="131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21"/>
    <n v="1"/>
    <x v="0"/>
  </r>
  <r>
    <x v="122"/>
    <x v="121"/>
    <s v="DOID:8499"/>
    <x v="131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121"/>
    <n v="1"/>
    <x v="7"/>
  </r>
  <r>
    <x v="123"/>
    <x v="122"/>
    <s v="DOID:8398"/>
    <x v="132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122"/>
    <n v="1"/>
    <x v="3"/>
  </r>
  <r>
    <x v="124"/>
    <x v="123"/>
    <s v="DOID:0110253"/>
    <x v="133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23"/>
    <n v="1"/>
    <x v="0"/>
  </r>
  <r>
    <x v="124"/>
    <x v="123"/>
    <s v="DOID:0110253"/>
    <x v="133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123"/>
    <n v="1"/>
    <x v="7"/>
  </r>
  <r>
    <x v="125"/>
    <x v="124"/>
    <s v="DOID:13359"/>
    <x v="106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124"/>
    <n v="1"/>
    <x v="3"/>
  </r>
  <r>
    <x v="125"/>
    <x v="124"/>
    <s v="DOID:1909"/>
    <x v="79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124"/>
    <n v="1"/>
    <x v="9"/>
  </r>
  <r>
    <x v="126"/>
    <x v="125"/>
    <s v="DOID:11717"/>
    <x v="134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125"/>
    <n v="1"/>
    <x v="10"/>
  </r>
  <r>
    <x v="127"/>
    <x v="126"/>
    <s v="DOID:0050699"/>
    <x v="135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126"/>
    <n v="1"/>
    <x v="8"/>
  </r>
  <r>
    <x v="128"/>
    <x v="127"/>
    <s v="DOID:0050434"/>
    <x v="38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127"/>
    <n v="1"/>
    <x v="1"/>
  </r>
  <r>
    <x v="129"/>
    <x v="128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128"/>
    <n v="1"/>
    <x v="9"/>
  </r>
  <r>
    <x v="130"/>
    <x v="129"/>
    <s v="DOID:0050631"/>
    <x v="136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129"/>
    <n v="1"/>
    <x v="6"/>
  </r>
  <r>
    <x v="131"/>
    <x v="130"/>
    <s v="DOID:332"/>
    <x v="137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30"/>
    <n v="1"/>
    <x v="0"/>
  </r>
  <r>
    <x v="132"/>
    <x v="131"/>
    <s v="DOID:0050545"/>
    <x v="10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131"/>
    <n v="1"/>
    <x v="4"/>
  </r>
  <r>
    <x v="132"/>
    <x v="131"/>
    <s v="DOID:0050834"/>
    <x v="60"/>
    <b v="0"/>
    <b v="0"/>
    <b v="0"/>
    <b v="0"/>
    <b v="0"/>
    <b v="0"/>
    <b v="0"/>
    <b v="0"/>
    <b v="0"/>
    <b v="0"/>
    <b v="0"/>
    <b v="0"/>
    <b v="0"/>
    <b v="0"/>
    <b v="0"/>
    <b v="0"/>
    <b v="0"/>
    <b v="0"/>
    <x v="131"/>
    <n v="0"/>
    <x v="15"/>
  </r>
  <r>
    <x v="132"/>
    <x v="131"/>
    <s v="DOID:10629"/>
    <x v="20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31"/>
    <n v="1"/>
    <x v="0"/>
  </r>
  <r>
    <x v="132"/>
    <x v="131"/>
    <s v="DOID:10629"/>
    <x v="20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131"/>
    <n v="1"/>
    <x v="7"/>
  </r>
  <r>
    <x v="133"/>
    <x v="132"/>
    <s v="DOID:1826"/>
    <x v="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32"/>
    <n v="1"/>
    <x v="0"/>
  </r>
  <r>
    <x v="134"/>
    <x v="133"/>
    <s v="DOID:12241"/>
    <x v="138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133"/>
    <n v="1"/>
    <x v="6"/>
  </r>
  <r>
    <x v="134"/>
    <x v="133"/>
    <s v="DOID:2843"/>
    <x v="1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133"/>
    <n v="1"/>
    <x v="1"/>
  </r>
  <r>
    <x v="135"/>
    <x v="134"/>
    <s v="DOID:5768"/>
    <x v="96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134"/>
    <n v="1"/>
    <x v="3"/>
  </r>
  <r>
    <x v="136"/>
    <x v="135"/>
    <s v="DOID:0080205"/>
    <x v="139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135"/>
    <n v="1"/>
    <x v="8"/>
  </r>
  <r>
    <x v="136"/>
    <x v="135"/>
    <s v="DOID:0111101"/>
    <x v="140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135"/>
    <n v="1"/>
    <x v="6"/>
  </r>
  <r>
    <x v="136"/>
    <x v="135"/>
    <s v="DOID:13515"/>
    <x v="141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135"/>
    <n v="1"/>
    <x v="6"/>
  </r>
  <r>
    <x v="136"/>
    <x v="135"/>
    <s v="DOID:14702"/>
    <x v="111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135"/>
    <n v="1"/>
    <x v="6"/>
  </r>
  <r>
    <x v="136"/>
    <x v="135"/>
    <s v="DOID:1935"/>
    <x v="142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135"/>
    <n v="1"/>
    <x v="6"/>
  </r>
  <r>
    <x v="136"/>
    <x v="135"/>
    <s v="DOID:898"/>
    <x v="76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135"/>
    <n v="1"/>
    <x v="6"/>
  </r>
  <r>
    <x v="136"/>
    <x v="135"/>
    <s v="DOID:898"/>
    <x v="76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135"/>
    <n v="1"/>
    <x v="8"/>
  </r>
  <r>
    <x v="137"/>
    <x v="136"/>
    <s v="DOID:14067"/>
    <x v="46"/>
    <b v="0"/>
    <b v="0"/>
    <b v="0"/>
    <b v="0"/>
    <b v="0"/>
    <b v="0"/>
    <b v="0"/>
    <b v="0"/>
    <b v="0"/>
    <b v="0"/>
    <b v="0"/>
    <b v="0"/>
    <b v="0"/>
    <b v="0"/>
    <b v="1"/>
    <b v="0"/>
    <b v="0"/>
    <b v="0"/>
    <x v="136"/>
    <n v="1"/>
    <x v="12"/>
  </r>
  <r>
    <x v="138"/>
    <x v="137"/>
    <s v="DOID:0050567"/>
    <x v="103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137"/>
    <n v="1"/>
    <x v="4"/>
  </r>
  <r>
    <x v="139"/>
    <x v="138"/>
    <s v="DOID:0050524"/>
    <x v="143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138"/>
    <n v="1"/>
    <x v="6"/>
  </r>
  <r>
    <x v="139"/>
    <x v="138"/>
    <s v="DOID:0060334"/>
    <x v="144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138"/>
    <n v="1"/>
    <x v="10"/>
  </r>
  <r>
    <x v="139"/>
    <x v="138"/>
    <s v="DOID:0060639"/>
    <x v="145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138"/>
    <n v="1"/>
    <x v="10"/>
  </r>
  <r>
    <x v="139"/>
    <x v="138"/>
    <s v="DOID:9351"/>
    <x v="146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138"/>
    <n v="1"/>
    <x v="10"/>
  </r>
  <r>
    <x v="140"/>
    <x v="139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139"/>
    <n v="1"/>
    <x v="9"/>
  </r>
  <r>
    <x v="141"/>
    <x v="140"/>
    <s v="DOID:0050563"/>
    <x v="147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40"/>
    <n v="1"/>
    <x v="0"/>
  </r>
  <r>
    <x v="141"/>
    <x v="140"/>
    <s v="DOID:0050563"/>
    <x v="147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140"/>
    <n v="1"/>
    <x v="7"/>
  </r>
  <r>
    <x v="141"/>
    <x v="140"/>
    <s v="DOID:2952"/>
    <x v="14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40"/>
    <n v="1"/>
    <x v="0"/>
  </r>
  <r>
    <x v="141"/>
    <x v="140"/>
    <s v="DOID:2952"/>
    <x v="148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140"/>
    <n v="1"/>
    <x v="7"/>
  </r>
  <r>
    <x v="141"/>
    <x v="140"/>
    <s v="DOID:3426"/>
    <x v="149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40"/>
    <n v="1"/>
    <x v="0"/>
  </r>
  <r>
    <x v="141"/>
    <x v="140"/>
    <s v="DOID:3426"/>
    <x v="149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140"/>
    <n v="1"/>
    <x v="7"/>
  </r>
  <r>
    <x v="142"/>
    <x v="141"/>
    <s v="DOID:10763"/>
    <x v="25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141"/>
    <n v="1"/>
    <x v="1"/>
  </r>
  <r>
    <x v="143"/>
    <x v="142"/>
    <s v="DOID:0060681"/>
    <x v="120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42"/>
    <n v="1"/>
    <x v="0"/>
  </r>
  <r>
    <x v="144"/>
    <x v="143"/>
    <s v="DOID:14264"/>
    <x v="150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43"/>
    <n v="1"/>
    <x v="0"/>
  </r>
  <r>
    <x v="144"/>
    <x v="143"/>
    <s v="DOID:14451"/>
    <x v="151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143"/>
    <n v="1"/>
    <x v="10"/>
  </r>
  <r>
    <x v="144"/>
    <x v="143"/>
    <s v="DOID:963"/>
    <x v="152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43"/>
    <n v="1"/>
    <x v="0"/>
  </r>
  <r>
    <x v="145"/>
    <x v="144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144"/>
    <n v="1"/>
    <x v="9"/>
  </r>
  <r>
    <x v="146"/>
    <x v="145"/>
    <s v="DOID:4479"/>
    <x v="26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145"/>
    <n v="1"/>
    <x v="8"/>
  </r>
  <r>
    <x v="147"/>
    <x v="146"/>
    <s v="DOID:0050545"/>
    <x v="10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146"/>
    <n v="1"/>
    <x v="4"/>
  </r>
  <r>
    <x v="147"/>
    <x v="146"/>
    <s v="DOID:1682"/>
    <x v="11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146"/>
    <n v="1"/>
    <x v="1"/>
  </r>
  <r>
    <x v="148"/>
    <x v="147"/>
    <s v="DOID:1925"/>
    <x v="153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147"/>
    <n v="1"/>
    <x v="6"/>
  </r>
  <r>
    <x v="149"/>
    <x v="148"/>
    <s v="DOID:37"/>
    <x v="154"/>
    <b v="0"/>
    <b v="0"/>
    <b v="0"/>
    <b v="0"/>
    <b v="0"/>
    <b v="0"/>
    <b v="0"/>
    <b v="0"/>
    <b v="0"/>
    <b v="0"/>
    <b v="0"/>
    <b v="0"/>
    <b v="0"/>
    <b v="0"/>
    <b v="0"/>
    <b v="0"/>
    <b v="1"/>
    <b v="0"/>
    <x v="148"/>
    <n v="1"/>
    <x v="18"/>
  </r>
  <r>
    <x v="150"/>
    <x v="149"/>
    <s v="DOID:0050545"/>
    <x v="10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149"/>
    <n v="1"/>
    <x v="4"/>
  </r>
  <r>
    <x v="150"/>
    <x v="149"/>
    <s v="DOID:0050632"/>
    <x v="155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149"/>
    <n v="1"/>
    <x v="6"/>
  </r>
  <r>
    <x v="150"/>
    <x v="149"/>
    <s v="DOID:0110623"/>
    <x v="156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149"/>
    <n v="1"/>
    <x v="6"/>
  </r>
  <r>
    <x v="150"/>
    <x v="149"/>
    <s v="DOID:1059"/>
    <x v="157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149"/>
    <n v="1"/>
    <x v="16"/>
  </r>
  <r>
    <x v="150"/>
    <x v="149"/>
    <s v="DOID:1459"/>
    <x v="158"/>
    <b v="0"/>
    <b v="0"/>
    <b v="0"/>
    <b v="0"/>
    <b v="0"/>
    <b v="0"/>
    <b v="0"/>
    <b v="0"/>
    <b v="0"/>
    <b v="0"/>
    <b v="0"/>
    <b v="0"/>
    <b v="1"/>
    <b v="0"/>
    <b v="0"/>
    <b v="0"/>
    <b v="0"/>
    <b v="0"/>
    <x v="149"/>
    <n v="1"/>
    <x v="11"/>
  </r>
  <r>
    <x v="150"/>
    <x v="149"/>
    <s v="DOID:14766"/>
    <x v="159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149"/>
    <n v="1"/>
    <x v="8"/>
  </r>
  <r>
    <x v="150"/>
    <x v="149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149"/>
    <n v="1"/>
    <x v="9"/>
  </r>
  <r>
    <x v="150"/>
    <x v="149"/>
    <s v="DOID:4481"/>
    <x v="160"/>
    <b v="0"/>
    <b v="0"/>
    <b v="0"/>
    <b v="0"/>
    <b v="0"/>
    <b v="0"/>
    <b v="0"/>
    <b v="0"/>
    <b v="0"/>
    <b v="0"/>
    <b v="0"/>
    <b v="0"/>
    <b v="0"/>
    <b v="0"/>
    <b v="0"/>
    <b v="0"/>
    <b v="0"/>
    <b v="1"/>
    <x v="149"/>
    <n v="1"/>
    <x v="17"/>
  </r>
  <r>
    <x v="150"/>
    <x v="149"/>
    <s v="DOID:9562"/>
    <x v="93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149"/>
    <n v="1"/>
    <x v="6"/>
  </r>
  <r>
    <x v="151"/>
    <x v="150"/>
    <s v="DOID:0080006"/>
    <x v="161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150"/>
    <n v="1"/>
    <x v="3"/>
  </r>
  <r>
    <x v="152"/>
    <x v="151"/>
    <s v="DOID:2106"/>
    <x v="162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151"/>
    <n v="1"/>
    <x v="3"/>
  </r>
  <r>
    <x v="153"/>
    <x v="152"/>
    <s v="DOID:0050545"/>
    <x v="10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152"/>
    <n v="1"/>
    <x v="4"/>
  </r>
  <r>
    <x v="153"/>
    <x v="152"/>
    <s v="DOID:1682"/>
    <x v="11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152"/>
    <n v="1"/>
    <x v="1"/>
  </r>
  <r>
    <x v="154"/>
    <x v="153"/>
    <s v="DOID:0050646"/>
    <x v="163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153"/>
    <n v="1"/>
    <x v="3"/>
  </r>
  <r>
    <x v="155"/>
    <x v="154"/>
    <s v="DOID:0080074"/>
    <x v="80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154"/>
    <n v="1"/>
    <x v="4"/>
  </r>
  <r>
    <x v="156"/>
    <x v="155"/>
    <s v="DOID:1289"/>
    <x v="2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55"/>
    <n v="1"/>
    <x v="0"/>
  </r>
  <r>
    <x v="157"/>
    <x v="156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156"/>
    <n v="1"/>
    <x v="9"/>
  </r>
  <r>
    <x v="158"/>
    <x v="157"/>
    <s v="DOID:0050704"/>
    <x v="164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57"/>
    <n v="1"/>
    <x v="0"/>
  </r>
  <r>
    <x v="158"/>
    <x v="157"/>
    <s v="DOID:2538"/>
    <x v="165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57"/>
    <n v="1"/>
    <x v="0"/>
  </r>
  <r>
    <x v="158"/>
    <x v="157"/>
    <s v="DOID:3329"/>
    <x v="166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57"/>
    <n v="1"/>
    <x v="0"/>
  </r>
  <r>
    <x v="159"/>
    <x v="158"/>
    <s v="DOID:10652"/>
    <x v="27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58"/>
    <n v="1"/>
    <x v="0"/>
  </r>
  <r>
    <x v="160"/>
    <x v="159"/>
    <s v="DOID:0050477"/>
    <x v="167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159"/>
    <n v="1"/>
    <x v="8"/>
  </r>
  <r>
    <x v="161"/>
    <x v="160"/>
    <s v="DOID:10652"/>
    <x v="27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60"/>
    <n v="1"/>
    <x v="0"/>
  </r>
  <r>
    <x v="161"/>
    <x v="160"/>
    <s v="DOID:1289"/>
    <x v="2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60"/>
    <n v="1"/>
    <x v="0"/>
  </r>
  <r>
    <x v="161"/>
    <x v="160"/>
    <s v="DOID:680"/>
    <x v="16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60"/>
    <n v="1"/>
    <x v="0"/>
  </r>
  <r>
    <x v="162"/>
    <x v="161"/>
    <s v="DOID:0050989"/>
    <x v="169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61"/>
    <n v="1"/>
    <x v="0"/>
  </r>
  <r>
    <x v="163"/>
    <x v="162"/>
    <s v="DOID:5419"/>
    <x v="170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162"/>
    <n v="1"/>
    <x v="16"/>
  </r>
  <r>
    <x v="164"/>
    <x v="163"/>
    <s v="DOID:8712"/>
    <x v="171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163"/>
    <n v="1"/>
    <x v="6"/>
  </r>
  <r>
    <x v="165"/>
    <x v="164"/>
    <s v="DOID:0050709"/>
    <x v="66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64"/>
    <n v="1"/>
    <x v="0"/>
  </r>
  <r>
    <x v="166"/>
    <x v="165"/>
    <s v="DOID:1596"/>
    <x v="90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165"/>
    <n v="1"/>
    <x v="16"/>
  </r>
  <r>
    <x v="167"/>
    <x v="166"/>
    <s v="DOID:9351"/>
    <x v="146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166"/>
    <n v="1"/>
    <x v="10"/>
  </r>
  <r>
    <x v="168"/>
    <x v="167"/>
    <s v="DOID:12858"/>
    <x v="172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67"/>
    <n v="1"/>
    <x v="0"/>
  </r>
  <r>
    <x v="169"/>
    <x v="168"/>
    <s v="DOID:10629"/>
    <x v="20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68"/>
    <n v="1"/>
    <x v="0"/>
  </r>
  <r>
    <x v="169"/>
    <x v="168"/>
    <s v="DOID:10629"/>
    <x v="20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168"/>
    <n v="1"/>
    <x v="7"/>
  </r>
  <r>
    <x v="170"/>
    <x v="169"/>
    <s v="DOID:3230"/>
    <x v="121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69"/>
    <n v="1"/>
    <x v="0"/>
  </r>
  <r>
    <x v="171"/>
    <x v="170"/>
    <s v="DOID:3328"/>
    <x v="42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70"/>
    <n v="1"/>
    <x v="0"/>
  </r>
  <r>
    <x v="172"/>
    <x v="171"/>
    <s v="DOID:0110259"/>
    <x v="173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71"/>
    <n v="1"/>
    <x v="0"/>
  </r>
  <r>
    <x v="172"/>
    <x v="171"/>
    <s v="DOID:0110259"/>
    <x v="173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171"/>
    <n v="1"/>
    <x v="7"/>
  </r>
  <r>
    <x v="173"/>
    <x v="172"/>
    <s v="DOID:0050567"/>
    <x v="103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172"/>
    <n v="1"/>
    <x v="4"/>
  </r>
  <r>
    <x v="174"/>
    <x v="173"/>
    <s v="DOID:0050569"/>
    <x v="174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173"/>
    <n v="1"/>
    <x v="6"/>
  </r>
  <r>
    <x v="175"/>
    <x v="174"/>
    <s v="DOID:0050775"/>
    <x v="175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174"/>
    <n v="1"/>
    <x v="3"/>
  </r>
  <r>
    <x v="176"/>
    <x v="175"/>
    <s v="DOID:1875"/>
    <x v="176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175"/>
    <n v="1"/>
    <x v="16"/>
  </r>
  <r>
    <x v="177"/>
    <x v="176"/>
    <s v="DOID:3948"/>
    <x v="177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176"/>
    <n v="1"/>
    <x v="9"/>
  </r>
  <r>
    <x v="177"/>
    <x v="176"/>
    <s v="DOID:3948"/>
    <x v="177"/>
    <b v="0"/>
    <b v="0"/>
    <b v="0"/>
    <b v="0"/>
    <b v="0"/>
    <b v="0"/>
    <b v="0"/>
    <b v="0"/>
    <b v="0"/>
    <b v="0"/>
    <b v="0"/>
    <b v="0"/>
    <b v="1"/>
    <b v="0"/>
    <b v="0"/>
    <b v="0"/>
    <b v="0"/>
    <b v="0"/>
    <x v="176"/>
    <n v="1"/>
    <x v="11"/>
  </r>
  <r>
    <x v="178"/>
    <x v="177"/>
    <s v="DOID:9256"/>
    <x v="178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177"/>
    <n v="1"/>
    <x v="9"/>
  </r>
  <r>
    <x v="178"/>
    <x v="177"/>
    <s v="DOID:9256"/>
    <x v="178"/>
    <b v="0"/>
    <b v="0"/>
    <b v="0"/>
    <b v="0"/>
    <b v="0"/>
    <b v="0"/>
    <b v="0"/>
    <b v="0"/>
    <b v="0"/>
    <b v="0"/>
    <b v="0"/>
    <b v="1"/>
    <b v="0"/>
    <b v="0"/>
    <b v="0"/>
    <b v="0"/>
    <b v="0"/>
    <b v="0"/>
    <x v="177"/>
    <n v="1"/>
    <x v="14"/>
  </r>
  <r>
    <x v="179"/>
    <x v="178"/>
    <s v="DOID:1485"/>
    <x v="55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178"/>
    <n v="1"/>
    <x v="6"/>
  </r>
  <r>
    <x v="180"/>
    <x v="179"/>
    <s v="DOID:0060340"/>
    <x v="83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179"/>
    <n v="1"/>
    <x v="6"/>
  </r>
  <r>
    <x v="181"/>
    <x v="180"/>
    <s v="DOID:14452"/>
    <x v="61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180"/>
    <n v="1"/>
    <x v="10"/>
  </r>
  <r>
    <x v="182"/>
    <x v="181"/>
    <s v="DOID:1485"/>
    <x v="55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181"/>
    <n v="1"/>
    <x v="6"/>
  </r>
  <r>
    <x v="183"/>
    <x v="182"/>
    <s v="DOID:2843"/>
    <x v="1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182"/>
    <n v="1"/>
    <x v="1"/>
  </r>
  <r>
    <x v="184"/>
    <x v="183"/>
    <s v="DOID:0111095"/>
    <x v="179"/>
    <b v="0"/>
    <b v="0"/>
    <b v="0"/>
    <b v="0"/>
    <b v="0"/>
    <b v="0"/>
    <b v="0"/>
    <b v="0"/>
    <b v="0"/>
    <b v="0"/>
    <b v="1"/>
    <b v="0"/>
    <b v="0"/>
    <b v="0"/>
    <b v="0"/>
    <b v="0"/>
    <b v="0"/>
    <b v="0"/>
    <x v="183"/>
    <n v="1"/>
    <x v="5"/>
  </r>
  <r>
    <x v="185"/>
    <x v="184"/>
    <s v="DOID:1485"/>
    <x v="55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184"/>
    <n v="1"/>
    <x v="6"/>
  </r>
  <r>
    <x v="186"/>
    <x v="185"/>
    <s v="DOID:12678"/>
    <x v="180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185"/>
    <n v="1"/>
    <x v="10"/>
  </r>
  <r>
    <x v="187"/>
    <x v="186"/>
    <s v="DOID:0060145"/>
    <x v="181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186"/>
    <n v="1"/>
    <x v="16"/>
  </r>
  <r>
    <x v="188"/>
    <x v="187"/>
    <s v="DOID:445"/>
    <x v="182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187"/>
    <n v="1"/>
    <x v="8"/>
  </r>
  <r>
    <x v="189"/>
    <x v="188"/>
    <s v="DOID:11612"/>
    <x v="183"/>
    <b v="0"/>
    <b v="0"/>
    <b v="0"/>
    <b v="0"/>
    <b v="0"/>
    <b v="0"/>
    <b v="0"/>
    <b v="0"/>
    <b v="0"/>
    <b v="0"/>
    <b v="0"/>
    <b v="0"/>
    <b v="0"/>
    <b v="0"/>
    <b v="0"/>
    <b v="0"/>
    <b v="0"/>
    <b v="0"/>
    <x v="188"/>
    <n v="0"/>
    <x v="15"/>
  </r>
  <r>
    <x v="189"/>
    <x v="188"/>
    <s v="DOID:5426"/>
    <x v="184"/>
    <b v="0"/>
    <b v="0"/>
    <b v="0"/>
    <b v="0"/>
    <b v="0"/>
    <b v="0"/>
    <b v="0"/>
    <b v="0"/>
    <b v="0"/>
    <b v="0"/>
    <b v="0"/>
    <b v="0"/>
    <b v="1"/>
    <b v="0"/>
    <b v="0"/>
    <b v="0"/>
    <b v="0"/>
    <b v="0"/>
    <x v="188"/>
    <n v="1"/>
    <x v="11"/>
  </r>
  <r>
    <x v="189"/>
    <x v="188"/>
    <s v="DOID:5426"/>
    <x v="184"/>
    <b v="0"/>
    <b v="0"/>
    <b v="0"/>
    <b v="0"/>
    <b v="0"/>
    <b v="0"/>
    <b v="0"/>
    <b v="0"/>
    <b v="0"/>
    <b v="0"/>
    <b v="0"/>
    <b v="0"/>
    <b v="0"/>
    <b v="0"/>
    <b v="0"/>
    <b v="1"/>
    <b v="0"/>
    <b v="0"/>
    <x v="188"/>
    <n v="1"/>
    <x v="13"/>
  </r>
  <r>
    <x v="190"/>
    <x v="189"/>
    <s v="DOID:0050793"/>
    <x v="185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189"/>
    <n v="1"/>
    <x v="1"/>
  </r>
  <r>
    <x v="190"/>
    <x v="189"/>
    <s v="DOID:0060041"/>
    <x v="124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189"/>
    <n v="1"/>
    <x v="16"/>
  </r>
  <r>
    <x v="190"/>
    <x v="189"/>
    <s v="DOID:1826"/>
    <x v="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89"/>
    <n v="1"/>
    <x v="0"/>
  </r>
  <r>
    <x v="191"/>
    <x v="190"/>
    <s v="DOID:0070153"/>
    <x v="186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90"/>
    <n v="1"/>
    <x v="0"/>
  </r>
  <r>
    <x v="192"/>
    <x v="191"/>
    <s v="DOID:0060164"/>
    <x v="89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191"/>
    <n v="1"/>
    <x v="16"/>
  </r>
  <r>
    <x v="193"/>
    <x v="192"/>
    <s v="DOID:12365"/>
    <x v="45"/>
    <b v="0"/>
    <b v="0"/>
    <b v="0"/>
    <b v="0"/>
    <b v="0"/>
    <b v="0"/>
    <b v="0"/>
    <b v="0"/>
    <b v="0"/>
    <b v="0"/>
    <b v="0"/>
    <b v="0"/>
    <b v="0"/>
    <b v="0"/>
    <b v="1"/>
    <b v="0"/>
    <b v="0"/>
    <b v="0"/>
    <x v="192"/>
    <n v="1"/>
    <x v="12"/>
  </r>
  <r>
    <x v="194"/>
    <x v="193"/>
    <s v="DOID:0050994"/>
    <x v="187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93"/>
    <n v="1"/>
    <x v="0"/>
  </r>
  <r>
    <x v="195"/>
    <x v="194"/>
    <s v="DOID:1826"/>
    <x v="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94"/>
    <n v="1"/>
    <x v="0"/>
  </r>
  <r>
    <x v="196"/>
    <x v="195"/>
    <s v="DOID:4479"/>
    <x v="26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195"/>
    <n v="1"/>
    <x v="8"/>
  </r>
  <r>
    <x v="197"/>
    <x v="196"/>
    <s v="DOID:0060041"/>
    <x v="124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196"/>
    <n v="1"/>
    <x v="16"/>
  </r>
  <r>
    <x v="198"/>
    <x v="197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197"/>
    <n v="1"/>
    <x v="9"/>
  </r>
  <r>
    <x v="199"/>
    <x v="198"/>
    <s v="DOID:0060305"/>
    <x v="18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98"/>
    <n v="1"/>
    <x v="0"/>
  </r>
  <r>
    <x v="199"/>
    <x v="198"/>
    <s v="DOID:0060305"/>
    <x v="188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198"/>
    <n v="1"/>
    <x v="7"/>
  </r>
  <r>
    <x v="200"/>
    <x v="199"/>
    <s v="DOID:12271"/>
    <x v="189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199"/>
    <n v="1"/>
    <x v="0"/>
  </r>
  <r>
    <x v="200"/>
    <x v="199"/>
    <s v="DOID:12271"/>
    <x v="189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199"/>
    <n v="1"/>
    <x v="7"/>
  </r>
  <r>
    <x v="201"/>
    <x v="200"/>
    <s v="DOID:552"/>
    <x v="190"/>
    <b v="0"/>
    <b v="0"/>
    <b v="0"/>
    <b v="0"/>
    <b v="0"/>
    <b v="0"/>
    <b v="0"/>
    <b v="0"/>
    <b v="0"/>
    <b v="0"/>
    <b v="0"/>
    <b v="0"/>
    <b v="0"/>
    <b v="0"/>
    <b v="0"/>
    <b v="0"/>
    <b v="0"/>
    <b v="1"/>
    <x v="200"/>
    <n v="1"/>
    <x v="17"/>
  </r>
  <r>
    <x v="202"/>
    <x v="201"/>
    <s v="DOID:13328"/>
    <x v="191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01"/>
    <n v="1"/>
    <x v="0"/>
  </r>
  <r>
    <x v="202"/>
    <x v="201"/>
    <s v="DOID:13328"/>
    <x v="191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201"/>
    <n v="1"/>
    <x v="7"/>
  </r>
  <r>
    <x v="202"/>
    <x v="201"/>
    <s v="DOID:8947"/>
    <x v="192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01"/>
    <n v="1"/>
    <x v="0"/>
  </r>
  <r>
    <x v="202"/>
    <x v="201"/>
    <s v="DOID:8947"/>
    <x v="192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201"/>
    <n v="1"/>
    <x v="7"/>
  </r>
  <r>
    <x v="203"/>
    <x v="202"/>
    <s v="DOID:769"/>
    <x v="193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02"/>
    <n v="1"/>
    <x v="0"/>
  </r>
  <r>
    <x v="203"/>
    <x v="202"/>
    <s v="DOID:769"/>
    <x v="193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202"/>
    <n v="1"/>
    <x v="9"/>
  </r>
  <r>
    <x v="204"/>
    <x v="203"/>
    <s v="DOID:219"/>
    <x v="194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203"/>
    <n v="1"/>
    <x v="9"/>
  </r>
  <r>
    <x v="204"/>
    <x v="203"/>
    <s v="DOID:219"/>
    <x v="194"/>
    <b v="0"/>
    <b v="0"/>
    <b v="0"/>
    <b v="0"/>
    <b v="0"/>
    <b v="0"/>
    <b v="0"/>
    <b v="0"/>
    <b v="0"/>
    <b v="0"/>
    <b v="0"/>
    <b v="1"/>
    <b v="0"/>
    <b v="0"/>
    <b v="0"/>
    <b v="0"/>
    <b v="0"/>
    <b v="0"/>
    <x v="203"/>
    <n v="1"/>
    <x v="14"/>
  </r>
  <r>
    <x v="205"/>
    <x v="204"/>
    <s v="DOID:1459"/>
    <x v="158"/>
    <b v="0"/>
    <b v="0"/>
    <b v="0"/>
    <b v="0"/>
    <b v="0"/>
    <b v="0"/>
    <b v="0"/>
    <b v="0"/>
    <b v="0"/>
    <b v="0"/>
    <b v="0"/>
    <b v="0"/>
    <b v="1"/>
    <b v="0"/>
    <b v="0"/>
    <b v="0"/>
    <b v="0"/>
    <b v="0"/>
    <x v="204"/>
    <n v="1"/>
    <x v="11"/>
  </r>
  <r>
    <x v="205"/>
    <x v="204"/>
    <s v="DOID:28"/>
    <x v="195"/>
    <b v="0"/>
    <b v="0"/>
    <b v="0"/>
    <b v="0"/>
    <b v="0"/>
    <b v="0"/>
    <b v="0"/>
    <b v="0"/>
    <b v="0"/>
    <b v="0"/>
    <b v="0"/>
    <b v="0"/>
    <b v="1"/>
    <b v="0"/>
    <b v="0"/>
    <b v="0"/>
    <b v="0"/>
    <b v="0"/>
    <x v="204"/>
    <n v="1"/>
    <x v="11"/>
  </r>
  <r>
    <x v="206"/>
    <x v="205"/>
    <s v="DOID:437"/>
    <x v="196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05"/>
    <n v="1"/>
    <x v="0"/>
  </r>
  <r>
    <x v="206"/>
    <x v="205"/>
    <s v="DOID:437"/>
    <x v="196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205"/>
    <n v="1"/>
    <x v="3"/>
  </r>
  <r>
    <x v="206"/>
    <x v="205"/>
    <s v="DOID:437"/>
    <x v="196"/>
    <b v="0"/>
    <b v="0"/>
    <b v="0"/>
    <b v="0"/>
    <b v="0"/>
    <b v="0"/>
    <b v="0"/>
    <b v="0"/>
    <b v="0"/>
    <b v="0"/>
    <b v="0"/>
    <b v="0"/>
    <b v="0"/>
    <b v="1"/>
    <b v="0"/>
    <b v="0"/>
    <b v="0"/>
    <b v="0"/>
    <x v="205"/>
    <n v="1"/>
    <x v="2"/>
  </r>
  <r>
    <x v="207"/>
    <x v="206"/>
    <s v="DOID:10763"/>
    <x v="25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206"/>
    <n v="1"/>
    <x v="1"/>
  </r>
  <r>
    <x v="208"/>
    <x v="207"/>
    <s v="DOID:0060224"/>
    <x v="197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207"/>
    <n v="1"/>
    <x v="1"/>
  </r>
  <r>
    <x v="209"/>
    <x v="208"/>
    <s v="DOID:891"/>
    <x v="19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08"/>
    <n v="1"/>
    <x v="0"/>
  </r>
  <r>
    <x v="210"/>
    <x v="209"/>
    <s v="DOID:0050635"/>
    <x v="199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09"/>
    <n v="1"/>
    <x v="0"/>
  </r>
  <r>
    <x v="211"/>
    <x v="210"/>
    <s v="DOID:10652"/>
    <x v="27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10"/>
    <n v="1"/>
    <x v="0"/>
  </r>
  <r>
    <x v="212"/>
    <x v="211"/>
    <s v="DOID:0060340"/>
    <x v="83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211"/>
    <n v="1"/>
    <x v="6"/>
  </r>
  <r>
    <x v="213"/>
    <x v="212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212"/>
    <n v="1"/>
    <x v="9"/>
  </r>
  <r>
    <x v="214"/>
    <x v="213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213"/>
    <n v="1"/>
    <x v="9"/>
  </r>
  <r>
    <x v="215"/>
    <x v="214"/>
    <s v="DOID:83"/>
    <x v="71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14"/>
    <n v="1"/>
    <x v="0"/>
  </r>
  <r>
    <x v="215"/>
    <x v="214"/>
    <s v="DOID:83"/>
    <x v="71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214"/>
    <n v="1"/>
    <x v="7"/>
  </r>
  <r>
    <x v="216"/>
    <x v="215"/>
    <s v="DOID:0060871"/>
    <x v="200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215"/>
    <n v="1"/>
    <x v="6"/>
  </r>
  <r>
    <x v="217"/>
    <x v="216"/>
    <s v="DOID:1682"/>
    <x v="11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216"/>
    <n v="1"/>
    <x v="1"/>
  </r>
  <r>
    <x v="218"/>
    <x v="217"/>
    <s v="DOID:13533"/>
    <x v="201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217"/>
    <n v="1"/>
    <x v="3"/>
  </r>
  <r>
    <x v="219"/>
    <x v="218"/>
    <s v="DOID:0060171"/>
    <x v="202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18"/>
    <n v="1"/>
    <x v="0"/>
  </r>
  <r>
    <x v="219"/>
    <x v="218"/>
    <s v="DOID:2843"/>
    <x v="1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218"/>
    <n v="1"/>
    <x v="1"/>
  </r>
  <r>
    <x v="220"/>
    <x v="219"/>
    <s v="DOID:0060224"/>
    <x v="197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219"/>
    <n v="1"/>
    <x v="1"/>
  </r>
  <r>
    <x v="221"/>
    <x v="220"/>
    <s v="DOID:13580"/>
    <x v="203"/>
    <b v="0"/>
    <b v="0"/>
    <b v="0"/>
    <b v="0"/>
    <b v="0"/>
    <b v="0"/>
    <b v="0"/>
    <b v="0"/>
    <b v="0"/>
    <b v="0"/>
    <b v="0"/>
    <b v="1"/>
    <b v="0"/>
    <b v="0"/>
    <b v="0"/>
    <b v="0"/>
    <b v="0"/>
    <b v="0"/>
    <x v="220"/>
    <n v="1"/>
    <x v="14"/>
  </r>
  <r>
    <x v="222"/>
    <x v="221"/>
    <s v="DOID:10584"/>
    <x v="22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21"/>
    <n v="1"/>
    <x v="0"/>
  </r>
  <r>
    <x v="222"/>
    <x v="221"/>
    <s v="DOID:10584"/>
    <x v="22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221"/>
    <n v="1"/>
    <x v="7"/>
  </r>
  <r>
    <x v="223"/>
    <x v="222"/>
    <s v="DOID:219"/>
    <x v="194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222"/>
    <n v="1"/>
    <x v="9"/>
  </r>
  <r>
    <x v="223"/>
    <x v="222"/>
    <s v="DOID:219"/>
    <x v="194"/>
    <b v="0"/>
    <b v="0"/>
    <b v="0"/>
    <b v="0"/>
    <b v="0"/>
    <b v="0"/>
    <b v="0"/>
    <b v="0"/>
    <b v="0"/>
    <b v="0"/>
    <b v="0"/>
    <b v="1"/>
    <b v="0"/>
    <b v="0"/>
    <b v="0"/>
    <b v="0"/>
    <b v="0"/>
    <b v="0"/>
    <x v="222"/>
    <n v="1"/>
    <x v="14"/>
  </r>
  <r>
    <x v="224"/>
    <x v="223"/>
    <s v="DOID:6364"/>
    <x v="204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23"/>
    <n v="1"/>
    <x v="0"/>
  </r>
  <r>
    <x v="225"/>
    <x v="224"/>
    <s v="DOID:10652"/>
    <x v="27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24"/>
    <n v="1"/>
    <x v="0"/>
  </r>
  <r>
    <x v="226"/>
    <x v="225"/>
    <s v="DOID:1826"/>
    <x v="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25"/>
    <n v="1"/>
    <x v="0"/>
  </r>
  <r>
    <x v="227"/>
    <x v="226"/>
    <s v="DOID:1485"/>
    <x v="55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226"/>
    <n v="1"/>
    <x v="6"/>
  </r>
  <r>
    <x v="228"/>
    <x v="227"/>
    <s v="DOID:9351"/>
    <x v="146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227"/>
    <n v="1"/>
    <x v="10"/>
  </r>
  <r>
    <x v="229"/>
    <x v="228"/>
    <s v="DOID:0060871"/>
    <x v="200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228"/>
    <n v="1"/>
    <x v="6"/>
  </r>
  <r>
    <x v="230"/>
    <x v="229"/>
    <s v="DOID:0060179"/>
    <x v="205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229"/>
    <n v="1"/>
    <x v="16"/>
  </r>
  <r>
    <x v="231"/>
    <x v="230"/>
    <s v="DOID:0050696"/>
    <x v="206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230"/>
    <n v="1"/>
    <x v="16"/>
  </r>
  <r>
    <x v="232"/>
    <x v="231"/>
    <s v="DOID:0111097"/>
    <x v="207"/>
    <b v="0"/>
    <b v="0"/>
    <b v="0"/>
    <b v="0"/>
    <b v="0"/>
    <b v="0"/>
    <b v="0"/>
    <b v="0"/>
    <b v="0"/>
    <b v="0"/>
    <b v="1"/>
    <b v="0"/>
    <b v="0"/>
    <b v="0"/>
    <b v="0"/>
    <b v="0"/>
    <b v="0"/>
    <b v="0"/>
    <x v="231"/>
    <n v="1"/>
    <x v="5"/>
  </r>
  <r>
    <x v="233"/>
    <x v="232"/>
    <s v="DOID:1824"/>
    <x v="20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32"/>
    <n v="1"/>
    <x v="0"/>
  </r>
  <r>
    <x v="234"/>
    <x v="233"/>
    <s v="DOID:1485"/>
    <x v="55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233"/>
    <n v="1"/>
    <x v="6"/>
  </r>
  <r>
    <x v="235"/>
    <x v="234"/>
    <s v="DOID:14330"/>
    <x v="59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34"/>
    <n v="1"/>
    <x v="0"/>
  </r>
  <r>
    <x v="236"/>
    <x v="235"/>
    <s v="DOID:14250"/>
    <x v="209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235"/>
    <n v="1"/>
    <x v="6"/>
  </r>
  <r>
    <x v="237"/>
    <x v="236"/>
    <s v="DOID:0050753"/>
    <x v="210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36"/>
    <n v="1"/>
    <x v="0"/>
  </r>
  <r>
    <x v="237"/>
    <x v="236"/>
    <s v="DOID:0060178"/>
    <x v="211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36"/>
    <n v="1"/>
    <x v="0"/>
  </r>
  <r>
    <x v="238"/>
    <x v="237"/>
    <s v="DOID:0060340"/>
    <x v="83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237"/>
    <n v="1"/>
    <x v="6"/>
  </r>
  <r>
    <x v="239"/>
    <x v="238"/>
    <s v="DOID:5805"/>
    <x v="212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238"/>
    <n v="1"/>
    <x v="1"/>
  </r>
  <r>
    <x v="240"/>
    <x v="239"/>
    <s v="DOID:0060768"/>
    <x v="105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239"/>
    <n v="1"/>
    <x v="6"/>
  </r>
  <r>
    <x v="241"/>
    <x v="240"/>
    <s v="DOID:9351"/>
    <x v="146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240"/>
    <n v="1"/>
    <x v="10"/>
  </r>
  <r>
    <x v="242"/>
    <x v="241"/>
    <s v="DOID:0050545"/>
    <x v="10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241"/>
    <n v="1"/>
    <x v="4"/>
  </r>
  <r>
    <x v="242"/>
    <x v="241"/>
    <s v="DOID:0080074"/>
    <x v="80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241"/>
    <n v="1"/>
    <x v="4"/>
  </r>
  <r>
    <x v="242"/>
    <x v="241"/>
    <s v="DOID:1682"/>
    <x v="11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241"/>
    <n v="1"/>
    <x v="1"/>
  </r>
  <r>
    <x v="243"/>
    <x v="242"/>
    <s v="DOID:0060340"/>
    <x v="83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242"/>
    <n v="1"/>
    <x v="6"/>
  </r>
  <r>
    <x v="243"/>
    <x v="242"/>
    <s v="DOID:1485"/>
    <x v="55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242"/>
    <n v="1"/>
    <x v="6"/>
  </r>
  <r>
    <x v="243"/>
    <x v="242"/>
    <s v="DOID:9562"/>
    <x v="93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242"/>
    <n v="1"/>
    <x v="6"/>
  </r>
  <r>
    <x v="244"/>
    <x v="243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243"/>
    <n v="1"/>
    <x v="9"/>
  </r>
  <r>
    <x v="245"/>
    <x v="244"/>
    <s v="DOID:9258"/>
    <x v="213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244"/>
    <n v="1"/>
    <x v="6"/>
  </r>
  <r>
    <x v="246"/>
    <x v="245"/>
    <s v="DOID:0050834"/>
    <x v="60"/>
    <b v="0"/>
    <b v="0"/>
    <b v="0"/>
    <b v="0"/>
    <b v="0"/>
    <b v="0"/>
    <b v="0"/>
    <b v="0"/>
    <b v="0"/>
    <b v="0"/>
    <b v="0"/>
    <b v="0"/>
    <b v="0"/>
    <b v="0"/>
    <b v="0"/>
    <b v="0"/>
    <b v="0"/>
    <b v="0"/>
    <x v="245"/>
    <n v="0"/>
    <x v="15"/>
  </r>
  <r>
    <x v="246"/>
    <x v="245"/>
    <s v="DOID:3614"/>
    <x v="64"/>
    <b v="0"/>
    <b v="0"/>
    <b v="0"/>
    <b v="0"/>
    <b v="0"/>
    <b v="0"/>
    <b v="0"/>
    <b v="0"/>
    <b v="0"/>
    <b v="0"/>
    <b v="0"/>
    <b v="0"/>
    <b v="1"/>
    <b v="0"/>
    <b v="0"/>
    <b v="0"/>
    <b v="0"/>
    <b v="0"/>
    <x v="245"/>
    <n v="1"/>
    <x v="11"/>
  </r>
  <r>
    <x v="247"/>
    <x v="246"/>
    <s v="DOID:0050816"/>
    <x v="214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246"/>
    <n v="1"/>
    <x v="6"/>
  </r>
  <r>
    <x v="248"/>
    <x v="247"/>
    <s v="DOID:0050696"/>
    <x v="206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247"/>
    <n v="1"/>
    <x v="16"/>
  </r>
  <r>
    <x v="249"/>
    <x v="248"/>
    <s v="DOID:1826"/>
    <x v="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48"/>
    <n v="1"/>
    <x v="0"/>
  </r>
  <r>
    <x v="250"/>
    <x v="249"/>
    <s v="DOID:0060340"/>
    <x v="83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249"/>
    <n v="1"/>
    <x v="6"/>
  </r>
  <r>
    <x v="251"/>
    <x v="250"/>
    <s v="DOID:1574"/>
    <x v="215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250"/>
    <n v="1"/>
    <x v="16"/>
  </r>
  <r>
    <x v="252"/>
    <x v="251"/>
    <s v="DOID:2018"/>
    <x v="216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251"/>
    <n v="1"/>
    <x v="10"/>
  </r>
  <r>
    <x v="252"/>
    <x v="251"/>
    <s v="DOID:2018"/>
    <x v="216"/>
    <b v="0"/>
    <b v="0"/>
    <b v="0"/>
    <b v="0"/>
    <b v="0"/>
    <b v="0"/>
    <b v="0"/>
    <b v="0"/>
    <b v="0"/>
    <b v="0"/>
    <b v="0"/>
    <b v="0"/>
    <b v="1"/>
    <b v="0"/>
    <b v="0"/>
    <b v="0"/>
    <b v="0"/>
    <b v="0"/>
    <x v="251"/>
    <n v="1"/>
    <x v="11"/>
  </r>
  <r>
    <x v="253"/>
    <x v="252"/>
    <s v="DOID:10629"/>
    <x v="20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252"/>
    <n v="1"/>
    <x v="7"/>
  </r>
  <r>
    <x v="253"/>
    <x v="252"/>
    <s v="DOID:10629"/>
    <x v="20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52"/>
    <n v="1"/>
    <x v="0"/>
  </r>
  <r>
    <x v="254"/>
    <x v="253"/>
    <s v="DOID:445"/>
    <x v="182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253"/>
    <n v="1"/>
    <x v="8"/>
  </r>
  <r>
    <x v="255"/>
    <x v="254"/>
    <s v="DOID:0050800"/>
    <x v="217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254"/>
    <n v="1"/>
    <x v="10"/>
  </r>
  <r>
    <x v="256"/>
    <x v="255"/>
    <s v="DOID:0060484"/>
    <x v="218"/>
    <b v="0"/>
    <b v="0"/>
    <b v="0"/>
    <b v="0"/>
    <b v="0"/>
    <b v="0"/>
    <b v="0"/>
    <b v="0"/>
    <b v="0"/>
    <b v="0"/>
    <b v="0"/>
    <b v="0"/>
    <b v="0"/>
    <b v="0"/>
    <b v="0"/>
    <b v="0"/>
    <b v="0"/>
    <b v="0"/>
    <x v="255"/>
    <n v="0"/>
    <x v="15"/>
  </r>
  <r>
    <x v="257"/>
    <x v="256"/>
    <s v="DOID:0110007"/>
    <x v="219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56"/>
    <n v="1"/>
    <x v="0"/>
  </r>
  <r>
    <x v="257"/>
    <x v="256"/>
    <s v="DOID:0110007"/>
    <x v="219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256"/>
    <n v="1"/>
    <x v="7"/>
  </r>
  <r>
    <x v="258"/>
    <x v="257"/>
    <s v="DOID:0060649"/>
    <x v="220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57"/>
    <n v="1"/>
    <x v="0"/>
  </r>
  <r>
    <x v="258"/>
    <x v="257"/>
    <s v="DOID:0060649"/>
    <x v="220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257"/>
    <n v="1"/>
    <x v="7"/>
  </r>
  <r>
    <x v="258"/>
    <x v="257"/>
    <s v="DOID:11555"/>
    <x v="221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57"/>
    <n v="1"/>
    <x v="0"/>
  </r>
  <r>
    <x v="258"/>
    <x v="257"/>
    <s v="DOID:11555"/>
    <x v="221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257"/>
    <n v="1"/>
    <x v="7"/>
  </r>
  <r>
    <x v="258"/>
    <x v="257"/>
    <s v="DOID:2566"/>
    <x v="112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57"/>
    <n v="1"/>
    <x v="0"/>
  </r>
  <r>
    <x v="258"/>
    <x v="257"/>
    <s v="DOID:2566"/>
    <x v="112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257"/>
    <n v="1"/>
    <x v="7"/>
  </r>
  <r>
    <x v="259"/>
    <x v="258"/>
    <s v="DOID:0050466"/>
    <x v="222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258"/>
    <n v="1"/>
    <x v="6"/>
  </r>
  <r>
    <x v="259"/>
    <x v="258"/>
    <s v="DOID:14323"/>
    <x v="223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58"/>
    <n v="1"/>
    <x v="0"/>
  </r>
  <r>
    <x v="259"/>
    <x v="258"/>
    <s v="DOID:14323"/>
    <x v="223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258"/>
    <n v="1"/>
    <x v="7"/>
  </r>
  <r>
    <x v="259"/>
    <x v="258"/>
    <s v="DOID:14323"/>
    <x v="223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258"/>
    <n v="1"/>
    <x v="3"/>
  </r>
  <r>
    <x v="260"/>
    <x v="259"/>
    <s v="DOID:13189"/>
    <x v="224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259"/>
    <n v="1"/>
    <x v="3"/>
  </r>
  <r>
    <x v="261"/>
    <x v="260"/>
    <s v="DOID:9719"/>
    <x v="225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60"/>
    <n v="1"/>
    <x v="0"/>
  </r>
  <r>
    <x v="261"/>
    <x v="260"/>
    <s v="DOID:9719"/>
    <x v="225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260"/>
    <n v="1"/>
    <x v="7"/>
  </r>
  <r>
    <x v="262"/>
    <x v="261"/>
    <s v="DOID:0110597"/>
    <x v="226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261"/>
    <n v="1"/>
    <x v="6"/>
  </r>
  <r>
    <x v="263"/>
    <x v="262"/>
    <s v="DOID:769"/>
    <x v="193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62"/>
    <n v="1"/>
    <x v="0"/>
  </r>
  <r>
    <x v="263"/>
    <x v="262"/>
    <s v="DOID:769"/>
    <x v="193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262"/>
    <n v="1"/>
    <x v="9"/>
  </r>
  <r>
    <x v="264"/>
    <x v="263"/>
    <s v="DOID:10584"/>
    <x v="22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63"/>
    <n v="1"/>
    <x v="0"/>
  </r>
  <r>
    <x v="264"/>
    <x v="263"/>
    <s v="DOID:10584"/>
    <x v="22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263"/>
    <n v="1"/>
    <x v="7"/>
  </r>
  <r>
    <x v="265"/>
    <x v="264"/>
    <s v="DOID:0060697"/>
    <x v="227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64"/>
    <n v="1"/>
    <x v="0"/>
  </r>
  <r>
    <x v="266"/>
    <x v="265"/>
    <s v="DOID:0110251"/>
    <x v="22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65"/>
    <n v="1"/>
    <x v="0"/>
  </r>
  <r>
    <x v="266"/>
    <x v="265"/>
    <s v="DOID:0110251"/>
    <x v="228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265"/>
    <n v="1"/>
    <x v="7"/>
  </r>
  <r>
    <x v="267"/>
    <x v="266"/>
    <s v="DOID:0110645"/>
    <x v="229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266"/>
    <n v="1"/>
    <x v="1"/>
  </r>
  <r>
    <x v="267"/>
    <x v="266"/>
    <s v="DOID:9007"/>
    <x v="230"/>
    <b v="0"/>
    <b v="0"/>
    <b v="0"/>
    <b v="0"/>
    <b v="0"/>
    <b v="0"/>
    <b v="0"/>
    <b v="0"/>
    <b v="0"/>
    <b v="0"/>
    <b v="0"/>
    <b v="0"/>
    <b v="0"/>
    <b v="0"/>
    <b v="0"/>
    <b v="0"/>
    <b v="0"/>
    <b v="0"/>
    <x v="266"/>
    <n v="0"/>
    <x v="15"/>
  </r>
  <r>
    <x v="268"/>
    <x v="267"/>
    <s v="DOID:0060224"/>
    <x v="197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267"/>
    <n v="1"/>
    <x v="1"/>
  </r>
  <r>
    <x v="269"/>
    <x v="268"/>
    <s v="DOID:0050545"/>
    <x v="10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268"/>
    <n v="1"/>
    <x v="4"/>
  </r>
  <r>
    <x v="269"/>
    <x v="268"/>
    <s v="DOID:1682"/>
    <x v="11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268"/>
    <n v="1"/>
    <x v="1"/>
  </r>
  <r>
    <x v="269"/>
    <x v="268"/>
    <s v="DOID:9562"/>
    <x v="93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268"/>
    <n v="1"/>
    <x v="6"/>
  </r>
  <r>
    <x v="270"/>
    <x v="269"/>
    <s v="DOID:11726"/>
    <x v="50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269"/>
    <n v="1"/>
    <x v="3"/>
  </r>
  <r>
    <x v="270"/>
    <x v="269"/>
    <s v="DOID:11991"/>
    <x v="231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269"/>
    <n v="1"/>
    <x v="3"/>
  </r>
  <r>
    <x v="271"/>
    <x v="270"/>
    <s v="DOID:1485"/>
    <x v="55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270"/>
    <n v="1"/>
    <x v="6"/>
  </r>
  <r>
    <x v="271"/>
    <x v="270"/>
    <s v="DOID:9563"/>
    <x v="232"/>
    <b v="0"/>
    <b v="0"/>
    <b v="0"/>
    <b v="0"/>
    <b v="0"/>
    <b v="0"/>
    <b v="0"/>
    <b v="0"/>
    <b v="0"/>
    <b v="0"/>
    <b v="0"/>
    <b v="0"/>
    <b v="0"/>
    <b v="0"/>
    <b v="0"/>
    <b v="0"/>
    <b v="0"/>
    <b v="1"/>
    <x v="270"/>
    <n v="1"/>
    <x v="17"/>
  </r>
  <r>
    <x v="272"/>
    <x v="271"/>
    <s v="DOID:1059"/>
    <x v="157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271"/>
    <n v="1"/>
    <x v="16"/>
  </r>
  <r>
    <x v="272"/>
    <x v="271"/>
    <s v="DOID:2234"/>
    <x v="9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71"/>
    <n v="1"/>
    <x v="0"/>
  </r>
  <r>
    <x v="272"/>
    <x v="271"/>
    <s v="DOID:2481"/>
    <x v="233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71"/>
    <n v="1"/>
    <x v="0"/>
  </r>
  <r>
    <x v="273"/>
    <x v="272"/>
    <s v="DOID:1432"/>
    <x v="234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72"/>
    <n v="1"/>
    <x v="0"/>
  </r>
  <r>
    <x v="273"/>
    <x v="272"/>
    <s v="DOID:1432"/>
    <x v="234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272"/>
    <n v="1"/>
    <x v="7"/>
  </r>
  <r>
    <x v="273"/>
    <x v="272"/>
    <s v="DOID:9351"/>
    <x v="146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272"/>
    <n v="1"/>
    <x v="10"/>
  </r>
  <r>
    <x v="274"/>
    <x v="273"/>
    <s v="DOID:1485"/>
    <x v="55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273"/>
    <n v="1"/>
    <x v="6"/>
  </r>
  <r>
    <x v="275"/>
    <x v="274"/>
    <s v="DOID:0060041"/>
    <x v="124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274"/>
    <n v="1"/>
    <x v="16"/>
  </r>
  <r>
    <x v="276"/>
    <x v="275"/>
    <s v="DOID:0060847"/>
    <x v="235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275"/>
    <n v="1"/>
    <x v="3"/>
  </r>
  <r>
    <x v="277"/>
    <x v="276"/>
    <s v="DOID:12712"/>
    <x v="236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276"/>
    <n v="1"/>
    <x v="6"/>
  </r>
  <r>
    <x v="277"/>
    <x v="276"/>
    <s v="DOID:898"/>
    <x v="76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276"/>
    <n v="1"/>
    <x v="6"/>
  </r>
  <r>
    <x v="277"/>
    <x v="276"/>
    <s v="DOID:898"/>
    <x v="76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276"/>
    <n v="1"/>
    <x v="8"/>
  </r>
  <r>
    <x v="278"/>
    <x v="277"/>
    <s v="DOID:0110008"/>
    <x v="237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77"/>
    <n v="1"/>
    <x v="0"/>
  </r>
  <r>
    <x v="278"/>
    <x v="277"/>
    <s v="DOID:0110008"/>
    <x v="237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277"/>
    <n v="1"/>
    <x v="7"/>
  </r>
  <r>
    <x v="278"/>
    <x v="277"/>
    <s v="DOID:4448"/>
    <x v="23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77"/>
    <n v="1"/>
    <x v="0"/>
  </r>
  <r>
    <x v="278"/>
    <x v="277"/>
    <s v="DOID:4448"/>
    <x v="238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277"/>
    <n v="1"/>
    <x v="7"/>
  </r>
  <r>
    <x v="279"/>
    <x v="278"/>
    <s v="DOID:0060397"/>
    <x v="239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278"/>
    <n v="1"/>
    <x v="6"/>
  </r>
  <r>
    <x v="279"/>
    <x v="278"/>
    <s v="DOID:9955"/>
    <x v="240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278"/>
    <n v="1"/>
    <x v="1"/>
  </r>
  <r>
    <x v="280"/>
    <x v="279"/>
    <s v="DOID:13189"/>
    <x v="224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279"/>
    <n v="1"/>
    <x v="3"/>
  </r>
  <r>
    <x v="281"/>
    <x v="280"/>
    <s v="DOID:10629"/>
    <x v="20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80"/>
    <n v="1"/>
    <x v="0"/>
  </r>
  <r>
    <x v="281"/>
    <x v="280"/>
    <s v="DOID:10629"/>
    <x v="20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280"/>
    <n v="1"/>
    <x v="7"/>
  </r>
  <r>
    <x v="281"/>
    <x v="280"/>
    <s v="DOID:12270"/>
    <x v="241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80"/>
    <n v="1"/>
    <x v="0"/>
  </r>
  <r>
    <x v="281"/>
    <x v="280"/>
    <s v="DOID:12270"/>
    <x v="241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280"/>
    <n v="1"/>
    <x v="7"/>
  </r>
  <r>
    <x v="282"/>
    <x v="281"/>
    <s v="DOID:9970"/>
    <x v="242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281"/>
    <n v="1"/>
    <x v="10"/>
  </r>
  <r>
    <x v="283"/>
    <x v="282"/>
    <s v="DOID:3068"/>
    <x v="243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282"/>
    <n v="1"/>
    <x v="9"/>
  </r>
  <r>
    <x v="284"/>
    <x v="283"/>
    <s v="DOID:0050658"/>
    <x v="244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283"/>
    <n v="1"/>
    <x v="6"/>
  </r>
  <r>
    <x v="284"/>
    <x v="283"/>
    <s v="DOID:0060871"/>
    <x v="200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283"/>
    <n v="1"/>
    <x v="6"/>
  </r>
  <r>
    <x v="284"/>
    <x v="283"/>
    <s v="DOID:1697"/>
    <x v="245"/>
    <b v="0"/>
    <b v="0"/>
    <b v="0"/>
    <b v="0"/>
    <b v="0"/>
    <b v="0"/>
    <b v="0"/>
    <b v="0"/>
    <b v="0"/>
    <b v="0"/>
    <b v="0"/>
    <b v="0"/>
    <b v="0"/>
    <b v="0"/>
    <b v="0"/>
    <b v="0"/>
    <b v="1"/>
    <b v="0"/>
    <x v="283"/>
    <n v="1"/>
    <x v="18"/>
  </r>
  <r>
    <x v="285"/>
    <x v="284"/>
    <s v="DOID:0060250"/>
    <x v="246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284"/>
    <n v="1"/>
    <x v="3"/>
  </r>
  <r>
    <x v="286"/>
    <x v="285"/>
    <s v="DOID:0110253"/>
    <x v="133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85"/>
    <n v="1"/>
    <x v="0"/>
  </r>
  <r>
    <x v="286"/>
    <x v="285"/>
    <s v="DOID:0110253"/>
    <x v="133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285"/>
    <n v="1"/>
    <x v="7"/>
  </r>
  <r>
    <x v="287"/>
    <x v="286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286"/>
    <n v="1"/>
    <x v="9"/>
  </r>
  <r>
    <x v="288"/>
    <x v="287"/>
    <s v="DOID:0050795"/>
    <x v="247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87"/>
    <n v="1"/>
    <x v="0"/>
  </r>
  <r>
    <x v="288"/>
    <x v="287"/>
    <s v="DOID:0050795"/>
    <x v="247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287"/>
    <n v="1"/>
    <x v="7"/>
  </r>
  <r>
    <x v="289"/>
    <x v="288"/>
    <s v="DOID:0110858"/>
    <x v="248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288"/>
    <n v="1"/>
    <x v="6"/>
  </r>
  <r>
    <x v="289"/>
    <x v="288"/>
    <s v="DOID:0110858"/>
    <x v="248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288"/>
    <n v="1"/>
    <x v="8"/>
  </r>
  <r>
    <x v="289"/>
    <x v="288"/>
    <s v="DOID:0110859"/>
    <x v="249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288"/>
    <n v="1"/>
    <x v="6"/>
  </r>
  <r>
    <x v="289"/>
    <x v="288"/>
    <s v="DOID:0110859"/>
    <x v="249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288"/>
    <n v="1"/>
    <x v="8"/>
  </r>
  <r>
    <x v="290"/>
    <x v="289"/>
    <s v="DOID:2481"/>
    <x v="233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89"/>
    <n v="1"/>
    <x v="0"/>
  </r>
  <r>
    <x v="291"/>
    <x v="290"/>
    <s v="DOID:3911"/>
    <x v="250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290"/>
    <n v="1"/>
    <x v="6"/>
  </r>
  <r>
    <x v="292"/>
    <x v="291"/>
    <s v="DOID:10652"/>
    <x v="27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91"/>
    <n v="1"/>
    <x v="0"/>
  </r>
  <r>
    <x v="292"/>
    <x v="291"/>
    <s v="DOID:680"/>
    <x v="16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91"/>
    <n v="1"/>
    <x v="0"/>
  </r>
  <r>
    <x v="293"/>
    <x v="292"/>
    <s v="DOID:0070007"/>
    <x v="251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292"/>
    <n v="1"/>
    <x v="6"/>
  </r>
  <r>
    <x v="293"/>
    <x v="292"/>
    <s v="DOID:0070013"/>
    <x v="252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292"/>
    <n v="1"/>
    <x v="6"/>
  </r>
  <r>
    <x v="294"/>
    <x v="293"/>
    <s v="DOID:12450"/>
    <x v="12"/>
    <b v="0"/>
    <b v="0"/>
    <b v="0"/>
    <b v="0"/>
    <b v="0"/>
    <b v="0"/>
    <b v="0"/>
    <b v="0"/>
    <b v="0"/>
    <b v="0"/>
    <b v="1"/>
    <b v="0"/>
    <b v="0"/>
    <b v="0"/>
    <b v="0"/>
    <b v="0"/>
    <b v="0"/>
    <b v="0"/>
    <x v="293"/>
    <n v="1"/>
    <x v="5"/>
  </r>
  <r>
    <x v="294"/>
    <x v="293"/>
    <s v="DOID:13636"/>
    <x v="13"/>
    <b v="0"/>
    <b v="0"/>
    <b v="0"/>
    <b v="0"/>
    <b v="0"/>
    <b v="0"/>
    <b v="0"/>
    <b v="0"/>
    <b v="0"/>
    <b v="0"/>
    <b v="1"/>
    <b v="0"/>
    <b v="0"/>
    <b v="0"/>
    <b v="0"/>
    <b v="0"/>
    <b v="0"/>
    <b v="0"/>
    <x v="293"/>
    <n v="1"/>
    <x v="5"/>
  </r>
  <r>
    <x v="294"/>
    <x v="293"/>
    <s v="DOID:4961"/>
    <x v="14"/>
    <b v="0"/>
    <b v="0"/>
    <b v="0"/>
    <b v="0"/>
    <b v="0"/>
    <b v="0"/>
    <b v="0"/>
    <b v="0"/>
    <b v="0"/>
    <b v="0"/>
    <b v="1"/>
    <b v="0"/>
    <b v="0"/>
    <b v="0"/>
    <b v="0"/>
    <b v="0"/>
    <b v="0"/>
    <b v="0"/>
    <x v="293"/>
    <n v="1"/>
    <x v="5"/>
  </r>
  <r>
    <x v="295"/>
    <x v="294"/>
    <s v="DOID:2566"/>
    <x v="112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294"/>
    <n v="1"/>
    <x v="0"/>
  </r>
  <r>
    <x v="295"/>
    <x v="294"/>
    <s v="DOID:2566"/>
    <x v="112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294"/>
    <n v="1"/>
    <x v="7"/>
  </r>
  <r>
    <x v="296"/>
    <x v="295"/>
    <s v="DOID:0060296"/>
    <x v="54"/>
    <b v="0"/>
    <b v="0"/>
    <b v="0"/>
    <b v="0"/>
    <b v="0"/>
    <b v="0"/>
    <b v="0"/>
    <b v="0"/>
    <b v="0"/>
    <b v="0"/>
    <b v="0"/>
    <b v="1"/>
    <b v="0"/>
    <b v="0"/>
    <b v="0"/>
    <b v="0"/>
    <b v="0"/>
    <b v="0"/>
    <x v="295"/>
    <n v="1"/>
    <x v="14"/>
  </r>
  <r>
    <x v="296"/>
    <x v="295"/>
    <s v="DOID:0060744"/>
    <x v="253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295"/>
    <n v="1"/>
    <x v="6"/>
  </r>
  <r>
    <x v="296"/>
    <x v="295"/>
    <s v="DOID:1485"/>
    <x v="55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295"/>
    <n v="1"/>
    <x v="6"/>
  </r>
  <r>
    <x v="297"/>
    <x v="296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296"/>
    <n v="1"/>
    <x v="9"/>
  </r>
  <r>
    <x v="298"/>
    <x v="297"/>
    <s v="DOID:9562"/>
    <x v="93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297"/>
    <n v="1"/>
    <x v="6"/>
  </r>
  <r>
    <x v="299"/>
    <x v="298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298"/>
    <n v="1"/>
    <x v="9"/>
  </r>
  <r>
    <x v="299"/>
    <x v="298"/>
    <s v="DOID:1909"/>
    <x v="79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298"/>
    <n v="1"/>
    <x v="9"/>
  </r>
  <r>
    <x v="300"/>
    <x v="299"/>
    <s v="DOID:0050545"/>
    <x v="10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299"/>
    <n v="1"/>
    <x v="4"/>
  </r>
  <r>
    <x v="300"/>
    <x v="299"/>
    <s v="DOID:12361"/>
    <x v="254"/>
    <b v="0"/>
    <b v="0"/>
    <b v="0"/>
    <b v="0"/>
    <b v="0"/>
    <b v="0"/>
    <b v="0"/>
    <b v="0"/>
    <b v="0"/>
    <b v="0"/>
    <b v="0"/>
    <b v="0"/>
    <b v="0"/>
    <b v="1"/>
    <b v="0"/>
    <b v="0"/>
    <b v="0"/>
    <b v="0"/>
    <x v="299"/>
    <n v="1"/>
    <x v="2"/>
  </r>
  <r>
    <x v="301"/>
    <x v="300"/>
    <s v="DOID:0110251"/>
    <x v="22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00"/>
    <n v="1"/>
    <x v="0"/>
  </r>
  <r>
    <x v="301"/>
    <x v="300"/>
    <s v="DOID:0110251"/>
    <x v="228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300"/>
    <n v="1"/>
    <x v="7"/>
  </r>
  <r>
    <x v="302"/>
    <x v="301"/>
    <s v="DOID:10652"/>
    <x v="27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01"/>
    <n v="1"/>
    <x v="0"/>
  </r>
  <r>
    <x v="303"/>
    <x v="302"/>
    <s v="DOID:0060340"/>
    <x v="83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302"/>
    <n v="1"/>
    <x v="6"/>
  </r>
  <r>
    <x v="304"/>
    <x v="303"/>
    <s v="DOID:0060296"/>
    <x v="54"/>
    <b v="0"/>
    <b v="0"/>
    <b v="0"/>
    <b v="0"/>
    <b v="0"/>
    <b v="0"/>
    <b v="0"/>
    <b v="0"/>
    <b v="0"/>
    <b v="0"/>
    <b v="0"/>
    <b v="1"/>
    <b v="0"/>
    <b v="0"/>
    <b v="0"/>
    <b v="0"/>
    <b v="0"/>
    <b v="0"/>
    <x v="303"/>
    <n v="1"/>
    <x v="14"/>
  </r>
  <r>
    <x v="304"/>
    <x v="303"/>
    <s v="DOID:0060744"/>
    <x v="253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303"/>
    <n v="1"/>
    <x v="6"/>
  </r>
  <r>
    <x v="304"/>
    <x v="303"/>
    <s v="DOID:1485"/>
    <x v="55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303"/>
    <n v="1"/>
    <x v="6"/>
  </r>
  <r>
    <x v="305"/>
    <x v="304"/>
    <s v="DOID:0110644"/>
    <x v="255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304"/>
    <n v="1"/>
    <x v="1"/>
  </r>
  <r>
    <x v="306"/>
    <x v="305"/>
    <s v="DOID:2377"/>
    <x v="8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05"/>
    <n v="1"/>
    <x v="0"/>
  </r>
  <r>
    <x v="307"/>
    <x v="306"/>
    <s v="DOID:10907"/>
    <x v="256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306"/>
    <n v="1"/>
    <x v="4"/>
  </r>
  <r>
    <x v="308"/>
    <x v="307"/>
    <s v="DOID:1203"/>
    <x v="257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307"/>
    <n v="1"/>
    <x v="16"/>
  </r>
  <r>
    <x v="309"/>
    <x v="308"/>
    <s v="DOID:3635"/>
    <x v="25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08"/>
    <n v="1"/>
    <x v="0"/>
  </r>
  <r>
    <x v="309"/>
    <x v="308"/>
    <s v="DOID:3635"/>
    <x v="258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308"/>
    <n v="1"/>
    <x v="3"/>
  </r>
  <r>
    <x v="310"/>
    <x v="309"/>
    <s v="DOID:3070"/>
    <x v="259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309"/>
    <n v="1"/>
    <x v="9"/>
  </r>
  <r>
    <x v="311"/>
    <x v="310"/>
    <s v="DOID:2106"/>
    <x v="162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310"/>
    <n v="1"/>
    <x v="3"/>
  </r>
  <r>
    <x v="312"/>
    <x v="311"/>
    <s v="DOID:12365"/>
    <x v="45"/>
    <b v="0"/>
    <b v="0"/>
    <b v="0"/>
    <b v="0"/>
    <b v="0"/>
    <b v="0"/>
    <b v="0"/>
    <b v="0"/>
    <b v="0"/>
    <b v="0"/>
    <b v="0"/>
    <b v="0"/>
    <b v="0"/>
    <b v="0"/>
    <b v="1"/>
    <b v="0"/>
    <b v="0"/>
    <b v="0"/>
    <x v="311"/>
    <n v="1"/>
    <x v="12"/>
  </r>
  <r>
    <x v="313"/>
    <x v="312"/>
    <s v="DOID:10283"/>
    <x v="260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312"/>
    <n v="1"/>
    <x v="9"/>
  </r>
  <r>
    <x v="313"/>
    <x v="312"/>
    <s v="DOID:10283"/>
    <x v="260"/>
    <b v="0"/>
    <b v="0"/>
    <b v="0"/>
    <b v="0"/>
    <b v="0"/>
    <b v="0"/>
    <b v="0"/>
    <b v="0"/>
    <b v="0"/>
    <b v="0"/>
    <b v="0"/>
    <b v="0"/>
    <b v="0"/>
    <b v="0"/>
    <b v="0"/>
    <b v="1"/>
    <b v="0"/>
    <b v="0"/>
    <x v="312"/>
    <n v="1"/>
    <x v="13"/>
  </r>
  <r>
    <x v="313"/>
    <x v="312"/>
    <s v="DOID:263"/>
    <x v="26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312"/>
    <n v="1"/>
    <x v="9"/>
  </r>
  <r>
    <x v="313"/>
    <x v="312"/>
    <s v="DOID:263"/>
    <x v="261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312"/>
    <n v="1"/>
    <x v="8"/>
  </r>
  <r>
    <x v="313"/>
    <x v="312"/>
    <s v="DOID:409"/>
    <x v="262"/>
    <b v="0"/>
    <b v="0"/>
    <b v="0"/>
    <b v="0"/>
    <b v="0"/>
    <b v="0"/>
    <b v="0"/>
    <b v="0"/>
    <b v="0"/>
    <b v="0"/>
    <b v="0"/>
    <b v="1"/>
    <b v="0"/>
    <b v="0"/>
    <b v="0"/>
    <b v="0"/>
    <b v="0"/>
    <b v="0"/>
    <x v="312"/>
    <n v="1"/>
    <x v="14"/>
  </r>
  <r>
    <x v="313"/>
    <x v="312"/>
    <s v="DOID:409"/>
    <x v="262"/>
    <b v="0"/>
    <b v="0"/>
    <b v="0"/>
    <b v="0"/>
    <b v="0"/>
    <b v="0"/>
    <b v="0"/>
    <b v="0"/>
    <b v="0"/>
    <b v="0"/>
    <b v="0"/>
    <b v="0"/>
    <b v="1"/>
    <b v="0"/>
    <b v="0"/>
    <b v="0"/>
    <b v="0"/>
    <b v="0"/>
    <x v="312"/>
    <n v="1"/>
    <x v="11"/>
  </r>
  <r>
    <x v="313"/>
    <x v="312"/>
    <s v="DOID:934"/>
    <x v="263"/>
    <b v="0"/>
    <b v="0"/>
    <b v="0"/>
    <b v="0"/>
    <b v="0"/>
    <b v="0"/>
    <b v="0"/>
    <b v="0"/>
    <b v="0"/>
    <b v="0"/>
    <b v="0"/>
    <b v="0"/>
    <b v="0"/>
    <b v="0"/>
    <b v="1"/>
    <b v="0"/>
    <b v="0"/>
    <b v="0"/>
    <x v="312"/>
    <n v="1"/>
    <x v="12"/>
  </r>
  <r>
    <x v="314"/>
    <x v="313"/>
    <s v="DOID:1928"/>
    <x v="264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313"/>
    <n v="1"/>
    <x v="6"/>
  </r>
  <r>
    <x v="315"/>
    <x v="314"/>
    <s v="DOID:0060854"/>
    <x v="265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314"/>
    <n v="1"/>
    <x v="8"/>
  </r>
  <r>
    <x v="315"/>
    <x v="314"/>
    <s v="DOID:10763"/>
    <x v="25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314"/>
    <n v="1"/>
    <x v="1"/>
  </r>
  <r>
    <x v="315"/>
    <x v="314"/>
    <s v="DOID:11396"/>
    <x v="266"/>
    <b v="0"/>
    <b v="0"/>
    <b v="0"/>
    <b v="0"/>
    <b v="0"/>
    <b v="0"/>
    <b v="0"/>
    <b v="0"/>
    <b v="0"/>
    <b v="0"/>
    <b v="0"/>
    <b v="0"/>
    <b v="0"/>
    <b v="0"/>
    <b v="0"/>
    <b v="0"/>
    <b v="0"/>
    <b v="1"/>
    <x v="314"/>
    <n v="1"/>
    <x v="17"/>
  </r>
  <r>
    <x v="315"/>
    <x v="314"/>
    <s v="DOID:1485"/>
    <x v="55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314"/>
    <n v="1"/>
    <x v="6"/>
  </r>
  <r>
    <x v="315"/>
    <x v="314"/>
    <s v="DOID:77"/>
    <x v="267"/>
    <b v="0"/>
    <b v="0"/>
    <b v="0"/>
    <b v="0"/>
    <b v="0"/>
    <b v="0"/>
    <b v="0"/>
    <b v="0"/>
    <b v="0"/>
    <b v="0"/>
    <b v="0"/>
    <b v="1"/>
    <b v="0"/>
    <b v="0"/>
    <b v="0"/>
    <b v="0"/>
    <b v="0"/>
    <b v="0"/>
    <x v="314"/>
    <n v="1"/>
    <x v="14"/>
  </r>
  <r>
    <x v="316"/>
    <x v="315"/>
    <s v="DOID:1485"/>
    <x v="55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315"/>
    <n v="1"/>
    <x v="6"/>
  </r>
  <r>
    <x v="317"/>
    <x v="316"/>
    <s v="DOID:1485"/>
    <x v="55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316"/>
    <n v="1"/>
    <x v="6"/>
  </r>
  <r>
    <x v="317"/>
    <x v="316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316"/>
    <n v="1"/>
    <x v="9"/>
  </r>
  <r>
    <x v="318"/>
    <x v="317"/>
    <s v="DOID:10579"/>
    <x v="26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17"/>
    <n v="1"/>
    <x v="0"/>
  </r>
  <r>
    <x v="319"/>
    <x v="318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318"/>
    <n v="1"/>
    <x v="9"/>
  </r>
  <r>
    <x v="320"/>
    <x v="319"/>
    <s v="DOID:0060844"/>
    <x v="269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319"/>
    <n v="1"/>
    <x v="6"/>
  </r>
  <r>
    <x v="321"/>
    <x v="320"/>
    <s v="DOID:0050567"/>
    <x v="103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320"/>
    <n v="1"/>
    <x v="4"/>
  </r>
  <r>
    <x v="322"/>
    <x v="321"/>
    <s v="DOID:0110873"/>
    <x v="270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321"/>
    <n v="1"/>
    <x v="4"/>
  </r>
  <r>
    <x v="323"/>
    <x v="322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322"/>
    <n v="1"/>
    <x v="9"/>
  </r>
  <r>
    <x v="324"/>
    <x v="323"/>
    <s v="DOID:0050545"/>
    <x v="10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323"/>
    <n v="1"/>
    <x v="4"/>
  </r>
  <r>
    <x v="325"/>
    <x v="324"/>
    <s v="DOID:0060170"/>
    <x v="0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24"/>
    <n v="1"/>
    <x v="0"/>
  </r>
  <r>
    <x v="325"/>
    <x v="324"/>
    <s v="DOID:1827"/>
    <x v="271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24"/>
    <n v="1"/>
    <x v="0"/>
  </r>
  <r>
    <x v="326"/>
    <x v="325"/>
    <s v="DOID:0050989"/>
    <x v="169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25"/>
    <n v="1"/>
    <x v="0"/>
  </r>
  <r>
    <x v="327"/>
    <x v="326"/>
    <s v="DOID:1485"/>
    <x v="55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326"/>
    <n v="1"/>
    <x v="6"/>
  </r>
  <r>
    <x v="328"/>
    <x v="327"/>
    <s v="DOID:9351"/>
    <x v="146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327"/>
    <n v="1"/>
    <x v="10"/>
  </r>
  <r>
    <x v="329"/>
    <x v="328"/>
    <s v="DOID:14503"/>
    <x v="272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328"/>
    <n v="1"/>
    <x v="10"/>
  </r>
  <r>
    <x v="330"/>
    <x v="329"/>
    <s v="DOID:0050741"/>
    <x v="273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329"/>
    <n v="1"/>
    <x v="16"/>
  </r>
  <r>
    <x v="331"/>
    <x v="330"/>
    <s v="DOID:0110644"/>
    <x v="255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330"/>
    <n v="1"/>
    <x v="1"/>
  </r>
  <r>
    <x v="331"/>
    <x v="330"/>
    <s v="DOID:0110647"/>
    <x v="274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330"/>
    <n v="1"/>
    <x v="1"/>
  </r>
  <r>
    <x v="332"/>
    <x v="331"/>
    <s v="DOID:10595"/>
    <x v="7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31"/>
    <n v="1"/>
    <x v="0"/>
  </r>
  <r>
    <x v="332"/>
    <x v="331"/>
    <s v="DOID:10595"/>
    <x v="7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331"/>
    <n v="1"/>
    <x v="3"/>
  </r>
  <r>
    <x v="333"/>
    <x v="332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332"/>
    <n v="1"/>
    <x v="9"/>
  </r>
  <r>
    <x v="334"/>
    <x v="333"/>
    <s v="DOID:0110644"/>
    <x v="255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333"/>
    <n v="1"/>
    <x v="1"/>
  </r>
  <r>
    <x v="335"/>
    <x v="334"/>
    <s v="DOID:0090045"/>
    <x v="275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34"/>
    <n v="1"/>
    <x v="0"/>
  </r>
  <r>
    <x v="336"/>
    <x v="335"/>
    <s v="DOID:1682"/>
    <x v="11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335"/>
    <n v="1"/>
    <x v="1"/>
  </r>
  <r>
    <x v="337"/>
    <x v="336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336"/>
    <n v="1"/>
    <x v="9"/>
  </r>
  <r>
    <x v="338"/>
    <x v="337"/>
    <s v="DOID:28"/>
    <x v="195"/>
    <b v="0"/>
    <b v="0"/>
    <b v="0"/>
    <b v="0"/>
    <b v="0"/>
    <b v="0"/>
    <b v="0"/>
    <b v="0"/>
    <b v="0"/>
    <b v="0"/>
    <b v="0"/>
    <b v="0"/>
    <b v="1"/>
    <b v="0"/>
    <b v="0"/>
    <b v="0"/>
    <b v="0"/>
    <b v="0"/>
    <x v="337"/>
    <n v="1"/>
    <x v="11"/>
  </r>
  <r>
    <x v="339"/>
    <x v="338"/>
    <s v="DOID:83"/>
    <x v="71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38"/>
    <n v="1"/>
    <x v="0"/>
  </r>
  <r>
    <x v="339"/>
    <x v="338"/>
    <s v="DOID:83"/>
    <x v="71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338"/>
    <n v="1"/>
    <x v="7"/>
  </r>
  <r>
    <x v="340"/>
    <x v="339"/>
    <s v="DOID:0050759"/>
    <x v="276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339"/>
    <n v="1"/>
    <x v="3"/>
  </r>
  <r>
    <x v="340"/>
    <x v="339"/>
    <s v="DOID:3429"/>
    <x v="29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339"/>
    <n v="1"/>
    <x v="3"/>
  </r>
  <r>
    <x v="341"/>
    <x v="340"/>
    <s v="DOID:1612"/>
    <x v="129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340"/>
    <n v="1"/>
    <x v="9"/>
  </r>
  <r>
    <x v="342"/>
    <x v="341"/>
    <s v="DOID:1682"/>
    <x v="11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341"/>
    <n v="1"/>
    <x v="1"/>
  </r>
  <r>
    <x v="343"/>
    <x v="342"/>
    <s v="DOID:10652"/>
    <x v="27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42"/>
    <n v="1"/>
    <x v="0"/>
  </r>
  <r>
    <x v="344"/>
    <x v="343"/>
    <s v="DOID:0060340"/>
    <x v="83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343"/>
    <n v="1"/>
    <x v="6"/>
  </r>
  <r>
    <x v="345"/>
    <x v="344"/>
    <s v="DOID:0050127"/>
    <x v="277"/>
    <b v="0"/>
    <b v="0"/>
    <b v="0"/>
    <b v="0"/>
    <b v="0"/>
    <b v="0"/>
    <b v="0"/>
    <b v="0"/>
    <b v="0"/>
    <b v="0"/>
    <b v="0"/>
    <b v="0"/>
    <b v="0"/>
    <b v="0"/>
    <b v="0"/>
    <b v="0"/>
    <b v="0"/>
    <b v="1"/>
    <x v="344"/>
    <n v="1"/>
    <x v="17"/>
  </r>
  <r>
    <x v="345"/>
    <x v="344"/>
    <s v="DOID:0050589"/>
    <x v="85"/>
    <b v="0"/>
    <b v="0"/>
    <b v="0"/>
    <b v="0"/>
    <b v="0"/>
    <b v="0"/>
    <b v="0"/>
    <b v="0"/>
    <b v="0"/>
    <b v="0"/>
    <b v="0"/>
    <b v="1"/>
    <b v="0"/>
    <b v="0"/>
    <b v="0"/>
    <b v="0"/>
    <b v="0"/>
    <b v="0"/>
    <x v="344"/>
    <n v="1"/>
    <x v="14"/>
  </r>
  <r>
    <x v="345"/>
    <x v="344"/>
    <s v="DOID:2841"/>
    <x v="75"/>
    <b v="0"/>
    <b v="0"/>
    <b v="0"/>
    <b v="0"/>
    <b v="0"/>
    <b v="0"/>
    <b v="0"/>
    <b v="0"/>
    <b v="0"/>
    <b v="0"/>
    <b v="0"/>
    <b v="0"/>
    <b v="0"/>
    <b v="0"/>
    <b v="0"/>
    <b v="0"/>
    <b v="0"/>
    <b v="1"/>
    <x v="344"/>
    <n v="1"/>
    <x v="17"/>
  </r>
  <r>
    <x v="345"/>
    <x v="344"/>
    <s v="DOID:3083"/>
    <x v="94"/>
    <b v="0"/>
    <b v="0"/>
    <b v="0"/>
    <b v="0"/>
    <b v="0"/>
    <b v="0"/>
    <b v="0"/>
    <b v="0"/>
    <b v="0"/>
    <b v="0"/>
    <b v="0"/>
    <b v="0"/>
    <b v="0"/>
    <b v="0"/>
    <b v="0"/>
    <b v="0"/>
    <b v="0"/>
    <b v="1"/>
    <x v="344"/>
    <n v="1"/>
    <x v="17"/>
  </r>
  <r>
    <x v="345"/>
    <x v="344"/>
    <s v="DOID:3559"/>
    <x v="278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344"/>
    <n v="1"/>
    <x v="9"/>
  </r>
  <r>
    <x v="345"/>
    <x v="344"/>
    <s v="DOID:3559"/>
    <x v="278"/>
    <b v="0"/>
    <b v="0"/>
    <b v="0"/>
    <b v="0"/>
    <b v="0"/>
    <b v="0"/>
    <b v="0"/>
    <b v="0"/>
    <b v="0"/>
    <b v="0"/>
    <b v="0"/>
    <b v="1"/>
    <b v="0"/>
    <b v="0"/>
    <b v="0"/>
    <b v="0"/>
    <b v="0"/>
    <b v="0"/>
    <x v="344"/>
    <n v="1"/>
    <x v="14"/>
  </r>
  <r>
    <x v="345"/>
    <x v="344"/>
    <s v="DOID:4483"/>
    <x v="279"/>
    <b v="0"/>
    <b v="0"/>
    <b v="0"/>
    <b v="0"/>
    <b v="0"/>
    <b v="0"/>
    <b v="0"/>
    <b v="0"/>
    <b v="0"/>
    <b v="0"/>
    <b v="0"/>
    <b v="0"/>
    <b v="0"/>
    <b v="0"/>
    <b v="0"/>
    <b v="0"/>
    <b v="0"/>
    <b v="1"/>
    <x v="344"/>
    <n v="1"/>
    <x v="17"/>
  </r>
  <r>
    <x v="345"/>
    <x v="344"/>
    <s v="DOID:9562"/>
    <x v="93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344"/>
    <n v="1"/>
    <x v="6"/>
  </r>
  <r>
    <x v="346"/>
    <x v="345"/>
    <s v="DOID:12704"/>
    <x v="280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45"/>
    <n v="1"/>
    <x v="0"/>
  </r>
  <r>
    <x v="347"/>
    <x v="346"/>
    <s v="DOID:1826"/>
    <x v="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46"/>
    <n v="1"/>
    <x v="0"/>
  </r>
  <r>
    <x v="348"/>
    <x v="347"/>
    <s v="DOID:0050989"/>
    <x v="169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47"/>
    <n v="1"/>
    <x v="0"/>
  </r>
  <r>
    <x v="349"/>
    <x v="348"/>
    <s v="DOID:0050545"/>
    <x v="10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348"/>
    <n v="1"/>
    <x v="4"/>
  </r>
  <r>
    <x v="350"/>
    <x v="349"/>
    <s v="DOID:331"/>
    <x v="281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49"/>
    <n v="1"/>
    <x v="0"/>
  </r>
  <r>
    <x v="351"/>
    <x v="350"/>
    <s v="DOID:0050336"/>
    <x v="282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350"/>
    <n v="1"/>
    <x v="10"/>
  </r>
  <r>
    <x v="351"/>
    <x v="350"/>
    <s v="DOID:11476"/>
    <x v="283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350"/>
    <n v="1"/>
    <x v="3"/>
  </r>
  <r>
    <x v="351"/>
    <x v="350"/>
    <s v="DOID:585"/>
    <x v="92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350"/>
    <n v="1"/>
    <x v="8"/>
  </r>
  <r>
    <x v="352"/>
    <x v="351"/>
    <s v="DOID:557"/>
    <x v="99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351"/>
    <n v="1"/>
    <x v="8"/>
  </r>
  <r>
    <x v="353"/>
    <x v="352"/>
    <s v="DOID:302"/>
    <x v="284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352"/>
    <n v="1"/>
    <x v="16"/>
  </r>
  <r>
    <x v="354"/>
    <x v="353"/>
    <s v="DOID:13580"/>
    <x v="203"/>
    <b v="0"/>
    <b v="0"/>
    <b v="0"/>
    <b v="0"/>
    <b v="0"/>
    <b v="0"/>
    <b v="0"/>
    <b v="0"/>
    <b v="0"/>
    <b v="0"/>
    <b v="0"/>
    <b v="1"/>
    <b v="0"/>
    <b v="0"/>
    <b v="0"/>
    <b v="0"/>
    <b v="0"/>
    <b v="0"/>
    <x v="353"/>
    <n v="1"/>
    <x v="14"/>
  </r>
  <r>
    <x v="355"/>
    <x v="354"/>
    <s v="DOID:2843"/>
    <x v="1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354"/>
    <n v="1"/>
    <x v="1"/>
  </r>
  <r>
    <x v="356"/>
    <x v="355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355"/>
    <n v="1"/>
    <x v="9"/>
  </r>
  <r>
    <x v="357"/>
    <x v="356"/>
    <s v="DOID:0050535"/>
    <x v="44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56"/>
    <n v="1"/>
    <x v="0"/>
  </r>
  <r>
    <x v="357"/>
    <x v="356"/>
    <s v="DOID:0050535"/>
    <x v="44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356"/>
    <n v="1"/>
    <x v="7"/>
  </r>
  <r>
    <x v="358"/>
    <x v="357"/>
    <s v="DOID:0050699"/>
    <x v="135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357"/>
    <n v="1"/>
    <x v="8"/>
  </r>
  <r>
    <x v="358"/>
    <x v="357"/>
    <s v="DOID:1074"/>
    <x v="285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357"/>
    <n v="1"/>
    <x v="8"/>
  </r>
  <r>
    <x v="359"/>
    <x v="358"/>
    <s v="DOID:0060681"/>
    <x v="120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58"/>
    <n v="1"/>
    <x v="0"/>
  </r>
  <r>
    <x v="360"/>
    <x v="359"/>
    <s v="DOID:0060062"/>
    <x v="286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359"/>
    <n v="1"/>
    <x v="8"/>
  </r>
  <r>
    <x v="361"/>
    <x v="360"/>
    <s v="DOID:0060484"/>
    <x v="218"/>
    <b v="0"/>
    <b v="0"/>
    <b v="0"/>
    <b v="0"/>
    <b v="0"/>
    <b v="0"/>
    <b v="0"/>
    <b v="0"/>
    <b v="0"/>
    <b v="0"/>
    <b v="0"/>
    <b v="0"/>
    <b v="0"/>
    <b v="0"/>
    <b v="0"/>
    <b v="0"/>
    <b v="0"/>
    <b v="0"/>
    <x v="360"/>
    <n v="0"/>
    <x v="15"/>
  </r>
  <r>
    <x v="362"/>
    <x v="361"/>
    <s v="DOID:0060232"/>
    <x v="287"/>
    <b v="0"/>
    <b v="0"/>
    <b v="0"/>
    <b v="0"/>
    <b v="0"/>
    <b v="0"/>
    <b v="0"/>
    <b v="0"/>
    <b v="0"/>
    <b v="0"/>
    <b v="0"/>
    <b v="0"/>
    <b v="0"/>
    <b v="0"/>
    <b v="0"/>
    <b v="0"/>
    <b v="0"/>
    <b v="0"/>
    <x v="361"/>
    <n v="0"/>
    <x v="15"/>
  </r>
  <r>
    <x v="363"/>
    <x v="362"/>
    <s v="DOID:3635"/>
    <x v="25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62"/>
    <n v="1"/>
    <x v="0"/>
  </r>
  <r>
    <x v="363"/>
    <x v="362"/>
    <s v="DOID:3635"/>
    <x v="258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362"/>
    <n v="1"/>
    <x v="3"/>
  </r>
  <r>
    <x v="364"/>
    <x v="363"/>
    <s v="DOID:0050665"/>
    <x v="104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363"/>
    <n v="1"/>
    <x v="16"/>
  </r>
  <r>
    <x v="364"/>
    <x v="363"/>
    <s v="DOID:0050668"/>
    <x v="288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363"/>
    <n v="1"/>
    <x v="16"/>
  </r>
  <r>
    <x v="365"/>
    <x v="364"/>
    <s v="DOID:0050566"/>
    <x v="289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64"/>
    <n v="1"/>
    <x v="0"/>
  </r>
  <r>
    <x v="365"/>
    <x v="364"/>
    <s v="DOID:0050566"/>
    <x v="289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364"/>
    <n v="1"/>
    <x v="7"/>
  </r>
  <r>
    <x v="366"/>
    <x v="365"/>
    <s v="DOID:11198"/>
    <x v="17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365"/>
    <n v="1"/>
    <x v="6"/>
  </r>
  <r>
    <x v="367"/>
    <x v="366"/>
    <s v="DOID:3911"/>
    <x v="250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366"/>
    <n v="1"/>
    <x v="6"/>
  </r>
  <r>
    <x v="368"/>
    <x v="367"/>
    <s v="DOID:14250"/>
    <x v="209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367"/>
    <n v="1"/>
    <x v="6"/>
  </r>
  <r>
    <x v="369"/>
    <x v="368"/>
    <s v="DOID:0070037"/>
    <x v="290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368"/>
    <n v="1"/>
    <x v="16"/>
  </r>
  <r>
    <x v="370"/>
    <x v="369"/>
    <s v="DOID:0111113"/>
    <x v="291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369"/>
    <n v="1"/>
    <x v="6"/>
  </r>
  <r>
    <x v="371"/>
    <x v="370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370"/>
    <n v="1"/>
    <x v="9"/>
  </r>
  <r>
    <x v="372"/>
    <x v="371"/>
    <s v="DOID:0050424"/>
    <x v="107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371"/>
    <n v="1"/>
    <x v="6"/>
  </r>
  <r>
    <x v="373"/>
    <x v="372"/>
    <s v="DOID:0060178"/>
    <x v="211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72"/>
    <n v="1"/>
    <x v="0"/>
  </r>
  <r>
    <x v="373"/>
    <x v="372"/>
    <s v="DOID:0090056"/>
    <x v="292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72"/>
    <n v="1"/>
    <x v="0"/>
  </r>
  <r>
    <x v="374"/>
    <x v="373"/>
    <s v="DOID:12206"/>
    <x v="293"/>
    <b v="0"/>
    <b v="0"/>
    <b v="0"/>
    <b v="0"/>
    <b v="0"/>
    <b v="0"/>
    <b v="0"/>
    <b v="0"/>
    <b v="0"/>
    <b v="0"/>
    <b v="0"/>
    <b v="0"/>
    <b v="0"/>
    <b v="0"/>
    <b v="1"/>
    <b v="0"/>
    <b v="0"/>
    <b v="0"/>
    <x v="373"/>
    <n v="1"/>
    <x v="12"/>
  </r>
  <r>
    <x v="374"/>
    <x v="373"/>
    <s v="DOID:12365"/>
    <x v="45"/>
    <b v="0"/>
    <b v="0"/>
    <b v="0"/>
    <b v="0"/>
    <b v="0"/>
    <b v="0"/>
    <b v="0"/>
    <b v="0"/>
    <b v="0"/>
    <b v="0"/>
    <b v="0"/>
    <b v="0"/>
    <b v="0"/>
    <b v="0"/>
    <b v="1"/>
    <b v="0"/>
    <b v="0"/>
    <b v="0"/>
    <x v="373"/>
    <n v="1"/>
    <x v="12"/>
  </r>
  <r>
    <x v="375"/>
    <x v="374"/>
    <s v="DOID:6000"/>
    <x v="294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374"/>
    <n v="1"/>
    <x v="1"/>
  </r>
  <r>
    <x v="376"/>
    <x v="375"/>
    <s v="DOID:0110858"/>
    <x v="248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375"/>
    <n v="1"/>
    <x v="6"/>
  </r>
  <r>
    <x v="376"/>
    <x v="375"/>
    <s v="DOID:0110858"/>
    <x v="248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375"/>
    <n v="1"/>
    <x v="8"/>
  </r>
  <r>
    <x v="376"/>
    <x v="375"/>
    <s v="DOID:0110859"/>
    <x v="249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375"/>
    <n v="1"/>
    <x v="6"/>
  </r>
  <r>
    <x v="376"/>
    <x v="375"/>
    <s v="DOID:0110859"/>
    <x v="249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375"/>
    <n v="1"/>
    <x v="8"/>
  </r>
  <r>
    <x v="376"/>
    <x v="375"/>
    <s v="DOID:898"/>
    <x v="76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375"/>
    <n v="1"/>
    <x v="6"/>
  </r>
  <r>
    <x v="376"/>
    <x v="375"/>
    <s v="DOID:898"/>
    <x v="76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375"/>
    <n v="1"/>
    <x v="8"/>
  </r>
  <r>
    <x v="377"/>
    <x v="376"/>
    <s v="DOID:0050699"/>
    <x v="135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376"/>
    <n v="1"/>
    <x v="8"/>
  </r>
  <r>
    <x v="378"/>
    <x v="377"/>
    <s v="DOID:445"/>
    <x v="182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377"/>
    <n v="1"/>
    <x v="8"/>
  </r>
  <r>
    <x v="379"/>
    <x v="378"/>
    <s v="DOID:1920"/>
    <x v="295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378"/>
    <n v="1"/>
    <x v="10"/>
  </r>
  <r>
    <x v="380"/>
    <x v="379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379"/>
    <n v="1"/>
    <x v="9"/>
  </r>
  <r>
    <x v="381"/>
    <x v="380"/>
    <s v="DOID:1826"/>
    <x v="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80"/>
    <n v="1"/>
    <x v="0"/>
  </r>
  <r>
    <x v="381"/>
    <x v="380"/>
    <s v="DOID:543"/>
    <x v="296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80"/>
    <n v="1"/>
    <x v="0"/>
  </r>
  <r>
    <x v="382"/>
    <x v="381"/>
    <s v="DOID:0050778"/>
    <x v="297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381"/>
    <n v="1"/>
    <x v="6"/>
  </r>
  <r>
    <x v="382"/>
    <x v="381"/>
    <s v="DOID:0070120"/>
    <x v="298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381"/>
    <n v="1"/>
    <x v="6"/>
  </r>
  <r>
    <x v="382"/>
    <x v="381"/>
    <s v="DOID:0110134"/>
    <x v="299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381"/>
    <n v="1"/>
    <x v="6"/>
  </r>
  <r>
    <x v="382"/>
    <x v="381"/>
    <s v="DOID:1935"/>
    <x v="142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381"/>
    <n v="1"/>
    <x v="6"/>
  </r>
  <r>
    <x v="383"/>
    <x v="382"/>
    <s v="DOID:0050690"/>
    <x v="300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382"/>
    <n v="1"/>
    <x v="3"/>
  </r>
  <r>
    <x v="384"/>
    <x v="383"/>
    <s v="DOID:3328"/>
    <x v="42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83"/>
    <n v="1"/>
    <x v="0"/>
  </r>
  <r>
    <x v="385"/>
    <x v="384"/>
    <s v="DOID:1485"/>
    <x v="55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384"/>
    <n v="1"/>
    <x v="6"/>
  </r>
  <r>
    <x v="386"/>
    <x v="385"/>
    <s v="DOID:1682"/>
    <x v="11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385"/>
    <n v="1"/>
    <x v="1"/>
  </r>
  <r>
    <x v="387"/>
    <x v="386"/>
    <s v="DOID:11727"/>
    <x v="301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386"/>
    <n v="1"/>
    <x v="3"/>
  </r>
  <r>
    <x v="388"/>
    <x v="387"/>
    <s v="DOID:4535"/>
    <x v="302"/>
    <b v="0"/>
    <b v="0"/>
    <b v="0"/>
    <b v="0"/>
    <b v="0"/>
    <b v="0"/>
    <b v="0"/>
    <b v="0"/>
    <b v="0"/>
    <b v="0"/>
    <b v="0"/>
    <b v="0"/>
    <b v="0"/>
    <b v="0"/>
    <b v="0"/>
    <b v="0"/>
    <b v="1"/>
    <b v="0"/>
    <x v="387"/>
    <n v="1"/>
    <x v="18"/>
  </r>
  <r>
    <x v="389"/>
    <x v="388"/>
    <s v="DOID:585"/>
    <x v="92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388"/>
    <n v="1"/>
    <x v="8"/>
  </r>
  <r>
    <x v="390"/>
    <x v="389"/>
    <s v="DOID:5223"/>
    <x v="53"/>
    <b v="0"/>
    <b v="0"/>
    <b v="0"/>
    <b v="0"/>
    <b v="0"/>
    <b v="0"/>
    <b v="0"/>
    <b v="0"/>
    <b v="0"/>
    <b v="0"/>
    <b v="0"/>
    <b v="0"/>
    <b v="0"/>
    <b v="0"/>
    <b v="0"/>
    <b v="1"/>
    <b v="0"/>
    <b v="0"/>
    <x v="389"/>
    <n v="1"/>
    <x v="13"/>
  </r>
  <r>
    <x v="391"/>
    <x v="390"/>
    <s v="DOID:0050565"/>
    <x v="303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90"/>
    <n v="1"/>
    <x v="0"/>
  </r>
  <r>
    <x v="391"/>
    <x v="390"/>
    <s v="DOID:0050565"/>
    <x v="303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390"/>
    <n v="1"/>
    <x v="7"/>
  </r>
  <r>
    <x v="391"/>
    <x v="390"/>
    <s v="DOID:0110475"/>
    <x v="304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90"/>
    <n v="1"/>
    <x v="0"/>
  </r>
  <r>
    <x v="391"/>
    <x v="390"/>
    <s v="DOID:0110475"/>
    <x v="304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390"/>
    <n v="1"/>
    <x v="7"/>
  </r>
  <r>
    <x v="391"/>
    <x v="390"/>
    <s v="DOID:0110564"/>
    <x v="305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90"/>
    <n v="1"/>
    <x v="0"/>
  </r>
  <r>
    <x v="391"/>
    <x v="390"/>
    <s v="DOID:0110564"/>
    <x v="305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390"/>
    <n v="1"/>
    <x v="7"/>
  </r>
  <r>
    <x v="392"/>
    <x v="391"/>
    <s v="DOID:0050834"/>
    <x v="60"/>
    <b v="0"/>
    <b v="0"/>
    <b v="0"/>
    <b v="0"/>
    <b v="0"/>
    <b v="0"/>
    <b v="0"/>
    <b v="0"/>
    <b v="0"/>
    <b v="0"/>
    <b v="0"/>
    <b v="0"/>
    <b v="0"/>
    <b v="0"/>
    <b v="0"/>
    <b v="0"/>
    <b v="0"/>
    <b v="0"/>
    <x v="391"/>
    <n v="0"/>
    <x v="15"/>
  </r>
  <r>
    <x v="393"/>
    <x v="392"/>
    <s v="DOID:9352"/>
    <x v="91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392"/>
    <n v="1"/>
    <x v="10"/>
  </r>
  <r>
    <x v="394"/>
    <x v="393"/>
    <s v="DOID:0060159"/>
    <x v="306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393"/>
    <n v="1"/>
    <x v="10"/>
  </r>
  <r>
    <x v="394"/>
    <x v="393"/>
    <s v="DOID:10652"/>
    <x v="27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93"/>
    <n v="1"/>
    <x v="0"/>
  </r>
  <r>
    <x v="394"/>
    <x v="393"/>
    <s v="DOID:1289"/>
    <x v="2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393"/>
    <n v="1"/>
    <x v="0"/>
  </r>
  <r>
    <x v="394"/>
    <x v="393"/>
    <s v="DOID:9252"/>
    <x v="307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393"/>
    <n v="1"/>
    <x v="10"/>
  </r>
  <r>
    <x v="395"/>
    <x v="394"/>
    <s v="DOID:14250"/>
    <x v="209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394"/>
    <n v="1"/>
    <x v="6"/>
  </r>
  <r>
    <x v="396"/>
    <x v="395"/>
    <s v="DOID:0050460"/>
    <x v="308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395"/>
    <n v="1"/>
    <x v="6"/>
  </r>
  <r>
    <x v="396"/>
    <x v="395"/>
    <s v="DOID:14748"/>
    <x v="309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395"/>
    <n v="1"/>
    <x v="6"/>
  </r>
  <r>
    <x v="396"/>
    <x v="395"/>
    <s v="DOID:9119"/>
    <x v="310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395"/>
    <n v="1"/>
    <x v="9"/>
  </r>
  <r>
    <x v="396"/>
    <x v="395"/>
    <s v="DOID:9119"/>
    <x v="310"/>
    <b v="0"/>
    <b v="0"/>
    <b v="0"/>
    <b v="0"/>
    <b v="0"/>
    <b v="0"/>
    <b v="0"/>
    <b v="0"/>
    <b v="0"/>
    <b v="0"/>
    <b v="1"/>
    <b v="0"/>
    <b v="0"/>
    <b v="0"/>
    <b v="0"/>
    <b v="0"/>
    <b v="0"/>
    <b v="0"/>
    <x v="395"/>
    <n v="1"/>
    <x v="5"/>
  </r>
  <r>
    <x v="396"/>
    <x v="395"/>
    <s v="DOID:9119"/>
    <x v="310"/>
    <b v="0"/>
    <b v="0"/>
    <b v="0"/>
    <b v="0"/>
    <b v="0"/>
    <b v="0"/>
    <b v="0"/>
    <b v="0"/>
    <b v="0"/>
    <b v="0"/>
    <b v="0"/>
    <b v="0"/>
    <b v="0"/>
    <b v="1"/>
    <b v="0"/>
    <b v="0"/>
    <b v="0"/>
    <b v="0"/>
    <x v="395"/>
    <n v="1"/>
    <x v="2"/>
  </r>
  <r>
    <x v="396"/>
    <x v="395"/>
    <s v="DOID:9538"/>
    <x v="31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395"/>
    <n v="1"/>
    <x v="9"/>
  </r>
  <r>
    <x v="396"/>
    <x v="395"/>
    <s v="DOID:9538"/>
    <x v="311"/>
    <b v="0"/>
    <b v="0"/>
    <b v="0"/>
    <b v="0"/>
    <b v="0"/>
    <b v="0"/>
    <b v="0"/>
    <b v="0"/>
    <b v="0"/>
    <b v="0"/>
    <b v="1"/>
    <b v="0"/>
    <b v="0"/>
    <b v="0"/>
    <b v="0"/>
    <b v="0"/>
    <b v="0"/>
    <b v="0"/>
    <x v="395"/>
    <n v="1"/>
    <x v="5"/>
  </r>
  <r>
    <x v="396"/>
    <x v="395"/>
    <s v="DOID:9538"/>
    <x v="311"/>
    <b v="0"/>
    <b v="0"/>
    <b v="0"/>
    <b v="0"/>
    <b v="0"/>
    <b v="0"/>
    <b v="0"/>
    <b v="0"/>
    <b v="0"/>
    <b v="0"/>
    <b v="0"/>
    <b v="0"/>
    <b v="0"/>
    <b v="1"/>
    <b v="0"/>
    <b v="0"/>
    <b v="0"/>
    <b v="0"/>
    <x v="395"/>
    <n v="1"/>
    <x v="2"/>
  </r>
  <r>
    <x v="397"/>
    <x v="396"/>
    <s v="DOID:12450"/>
    <x v="12"/>
    <b v="0"/>
    <b v="0"/>
    <b v="0"/>
    <b v="0"/>
    <b v="0"/>
    <b v="0"/>
    <b v="0"/>
    <b v="0"/>
    <b v="0"/>
    <b v="0"/>
    <b v="1"/>
    <b v="0"/>
    <b v="0"/>
    <b v="0"/>
    <b v="0"/>
    <b v="0"/>
    <b v="0"/>
    <b v="0"/>
    <x v="396"/>
    <n v="1"/>
    <x v="5"/>
  </r>
  <r>
    <x v="397"/>
    <x v="396"/>
    <s v="DOID:13636"/>
    <x v="13"/>
    <b v="0"/>
    <b v="0"/>
    <b v="0"/>
    <b v="0"/>
    <b v="0"/>
    <b v="0"/>
    <b v="0"/>
    <b v="0"/>
    <b v="0"/>
    <b v="0"/>
    <b v="1"/>
    <b v="0"/>
    <b v="0"/>
    <b v="0"/>
    <b v="0"/>
    <b v="0"/>
    <b v="0"/>
    <b v="0"/>
    <x v="396"/>
    <n v="1"/>
    <x v="5"/>
  </r>
  <r>
    <x v="397"/>
    <x v="396"/>
    <s v="DOID:4961"/>
    <x v="14"/>
    <b v="0"/>
    <b v="0"/>
    <b v="0"/>
    <b v="0"/>
    <b v="0"/>
    <b v="0"/>
    <b v="0"/>
    <b v="0"/>
    <b v="0"/>
    <b v="0"/>
    <b v="1"/>
    <b v="0"/>
    <b v="0"/>
    <b v="0"/>
    <b v="0"/>
    <b v="0"/>
    <b v="0"/>
    <b v="0"/>
    <x v="396"/>
    <n v="1"/>
    <x v="5"/>
  </r>
  <r>
    <x v="398"/>
    <x v="397"/>
    <s v="DOID:14219"/>
    <x v="127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397"/>
    <n v="1"/>
    <x v="8"/>
  </r>
  <r>
    <x v="399"/>
    <x v="398"/>
    <s v="DOID:14702"/>
    <x v="111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398"/>
    <n v="1"/>
    <x v="6"/>
  </r>
  <r>
    <x v="400"/>
    <x v="399"/>
    <s v="DOID:1612"/>
    <x v="129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399"/>
    <n v="1"/>
    <x v="9"/>
  </r>
  <r>
    <x v="400"/>
    <x v="399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399"/>
    <n v="1"/>
    <x v="9"/>
  </r>
  <r>
    <x v="401"/>
    <x v="400"/>
    <s v="DOID:0050793"/>
    <x v="185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400"/>
    <n v="1"/>
    <x v="1"/>
  </r>
  <r>
    <x v="401"/>
    <x v="400"/>
    <s v="DOID:0110644"/>
    <x v="255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400"/>
    <n v="1"/>
    <x v="1"/>
  </r>
  <r>
    <x v="402"/>
    <x v="401"/>
    <s v="DOID:0050779"/>
    <x v="312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401"/>
    <n v="1"/>
    <x v="6"/>
  </r>
  <r>
    <x v="403"/>
    <x v="402"/>
    <s v="DOID:0060171"/>
    <x v="202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02"/>
    <n v="1"/>
    <x v="0"/>
  </r>
  <r>
    <x v="403"/>
    <x v="402"/>
    <s v="DOID:1826"/>
    <x v="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02"/>
    <n v="1"/>
    <x v="0"/>
  </r>
  <r>
    <x v="404"/>
    <x v="403"/>
    <s v="DOID:10652"/>
    <x v="27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03"/>
    <n v="1"/>
    <x v="0"/>
  </r>
  <r>
    <x v="405"/>
    <x v="404"/>
    <s v="DOID:0060468"/>
    <x v="313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404"/>
    <n v="1"/>
    <x v="6"/>
  </r>
  <r>
    <x v="405"/>
    <x v="404"/>
    <s v="DOID:0110109"/>
    <x v="314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404"/>
    <n v="1"/>
    <x v="1"/>
  </r>
  <r>
    <x v="405"/>
    <x v="404"/>
    <s v="DOID:0110120"/>
    <x v="315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404"/>
    <n v="1"/>
    <x v="6"/>
  </r>
  <r>
    <x v="405"/>
    <x v="404"/>
    <s v="DOID:1682"/>
    <x v="11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404"/>
    <n v="1"/>
    <x v="1"/>
  </r>
  <r>
    <x v="406"/>
    <x v="405"/>
    <s v="DOID:0060250"/>
    <x v="246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405"/>
    <n v="1"/>
    <x v="3"/>
  </r>
  <r>
    <x v="406"/>
    <x v="405"/>
    <s v="DOID:0110109"/>
    <x v="314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405"/>
    <n v="1"/>
    <x v="1"/>
  </r>
  <r>
    <x v="406"/>
    <x v="405"/>
    <s v="DOID:0110120"/>
    <x v="315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405"/>
    <n v="1"/>
    <x v="6"/>
  </r>
  <r>
    <x v="407"/>
    <x v="406"/>
    <s v="DOID:0070137"/>
    <x v="316"/>
    <b v="0"/>
    <b v="0"/>
    <b v="0"/>
    <b v="0"/>
    <b v="0"/>
    <b v="0"/>
    <b v="0"/>
    <b v="0"/>
    <b v="0"/>
    <b v="0"/>
    <b v="0"/>
    <b v="0"/>
    <b v="0"/>
    <b v="0"/>
    <b v="0"/>
    <b v="0"/>
    <b v="1"/>
    <b v="0"/>
    <x v="406"/>
    <n v="1"/>
    <x v="18"/>
  </r>
  <r>
    <x v="408"/>
    <x v="407"/>
    <s v="DOID:12365"/>
    <x v="45"/>
    <b v="0"/>
    <b v="0"/>
    <b v="0"/>
    <b v="0"/>
    <b v="0"/>
    <b v="0"/>
    <b v="0"/>
    <b v="0"/>
    <b v="0"/>
    <b v="0"/>
    <b v="0"/>
    <b v="0"/>
    <b v="0"/>
    <b v="0"/>
    <b v="1"/>
    <b v="0"/>
    <b v="0"/>
    <b v="0"/>
    <x v="407"/>
    <n v="1"/>
    <x v="12"/>
  </r>
  <r>
    <x v="409"/>
    <x v="408"/>
    <s v="DOID:1485"/>
    <x v="55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408"/>
    <n v="1"/>
    <x v="6"/>
  </r>
  <r>
    <x v="410"/>
    <x v="409"/>
    <s v="DOID:10763"/>
    <x v="25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409"/>
    <n v="1"/>
    <x v="1"/>
  </r>
  <r>
    <x v="411"/>
    <x v="410"/>
    <s v="DOID:10112"/>
    <x v="317"/>
    <b v="0"/>
    <b v="0"/>
    <b v="0"/>
    <b v="0"/>
    <b v="0"/>
    <b v="0"/>
    <b v="0"/>
    <b v="0"/>
    <b v="0"/>
    <b v="0"/>
    <b v="0"/>
    <b v="0"/>
    <b v="0"/>
    <b v="0"/>
    <b v="1"/>
    <b v="0"/>
    <b v="0"/>
    <b v="0"/>
    <x v="410"/>
    <n v="1"/>
    <x v="12"/>
  </r>
  <r>
    <x v="412"/>
    <x v="411"/>
    <s v="DOID:4479"/>
    <x v="26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411"/>
    <n v="1"/>
    <x v="8"/>
  </r>
  <r>
    <x v="413"/>
    <x v="412"/>
    <s v="DOID:0060744"/>
    <x v="253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412"/>
    <n v="1"/>
    <x v="6"/>
  </r>
  <r>
    <x v="413"/>
    <x v="412"/>
    <s v="DOID:0110498"/>
    <x v="31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12"/>
    <n v="1"/>
    <x v="0"/>
  </r>
  <r>
    <x v="413"/>
    <x v="412"/>
    <s v="DOID:0110498"/>
    <x v="318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412"/>
    <n v="1"/>
    <x v="7"/>
  </r>
  <r>
    <x v="413"/>
    <x v="412"/>
    <s v="DOID:1459"/>
    <x v="158"/>
    <b v="0"/>
    <b v="0"/>
    <b v="0"/>
    <b v="0"/>
    <b v="0"/>
    <b v="0"/>
    <b v="0"/>
    <b v="0"/>
    <b v="0"/>
    <b v="0"/>
    <b v="0"/>
    <b v="0"/>
    <b v="1"/>
    <b v="0"/>
    <b v="0"/>
    <b v="0"/>
    <b v="0"/>
    <b v="0"/>
    <x v="412"/>
    <n v="1"/>
    <x v="11"/>
  </r>
  <r>
    <x v="414"/>
    <x v="413"/>
    <s v="DOID:0050529"/>
    <x v="319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13"/>
    <n v="1"/>
    <x v="0"/>
  </r>
  <r>
    <x v="415"/>
    <x v="414"/>
    <s v="DOID:0050580"/>
    <x v="320"/>
    <b v="0"/>
    <b v="0"/>
    <b v="0"/>
    <b v="0"/>
    <b v="0"/>
    <b v="0"/>
    <b v="0"/>
    <b v="0"/>
    <b v="0"/>
    <b v="0"/>
    <b v="0"/>
    <b v="0"/>
    <b v="0"/>
    <b v="1"/>
    <b v="0"/>
    <b v="0"/>
    <b v="0"/>
    <b v="0"/>
    <x v="414"/>
    <n v="1"/>
    <x v="2"/>
  </r>
  <r>
    <x v="415"/>
    <x v="414"/>
    <s v="DOID:0050589"/>
    <x v="85"/>
    <b v="0"/>
    <b v="0"/>
    <b v="0"/>
    <b v="0"/>
    <b v="0"/>
    <b v="0"/>
    <b v="0"/>
    <b v="0"/>
    <b v="0"/>
    <b v="0"/>
    <b v="0"/>
    <b v="1"/>
    <b v="0"/>
    <b v="0"/>
    <b v="0"/>
    <b v="0"/>
    <b v="0"/>
    <b v="0"/>
    <x v="414"/>
    <n v="1"/>
    <x v="14"/>
  </r>
  <r>
    <x v="415"/>
    <x v="414"/>
    <s v="DOID:0060073"/>
    <x v="32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414"/>
    <n v="1"/>
    <x v="9"/>
  </r>
  <r>
    <x v="415"/>
    <x v="414"/>
    <s v="DOID:0060073"/>
    <x v="321"/>
    <b v="0"/>
    <b v="0"/>
    <b v="0"/>
    <b v="0"/>
    <b v="0"/>
    <b v="0"/>
    <b v="0"/>
    <b v="0"/>
    <b v="0"/>
    <b v="0"/>
    <b v="0"/>
    <b v="0"/>
    <b v="0"/>
    <b v="1"/>
    <b v="0"/>
    <b v="0"/>
    <b v="0"/>
    <b v="0"/>
    <x v="414"/>
    <n v="1"/>
    <x v="2"/>
  </r>
  <r>
    <x v="415"/>
    <x v="414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414"/>
    <n v="1"/>
    <x v="9"/>
  </r>
  <r>
    <x v="415"/>
    <x v="414"/>
    <s v="DOID:7148"/>
    <x v="322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414"/>
    <n v="1"/>
    <x v="3"/>
  </r>
  <r>
    <x v="415"/>
    <x v="414"/>
    <s v="DOID:8893"/>
    <x v="323"/>
    <b v="0"/>
    <b v="0"/>
    <b v="0"/>
    <b v="0"/>
    <b v="0"/>
    <b v="0"/>
    <b v="0"/>
    <b v="0"/>
    <b v="0"/>
    <b v="0"/>
    <b v="0"/>
    <b v="0"/>
    <b v="0"/>
    <b v="0"/>
    <b v="0"/>
    <b v="0"/>
    <b v="1"/>
    <b v="0"/>
    <x v="414"/>
    <n v="1"/>
    <x v="18"/>
  </r>
  <r>
    <x v="416"/>
    <x v="415"/>
    <s v="DOID:0050700"/>
    <x v="100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415"/>
    <n v="1"/>
    <x v="1"/>
  </r>
  <r>
    <x v="416"/>
    <x v="415"/>
    <s v="DOID:0060762"/>
    <x v="324"/>
    <b v="0"/>
    <b v="0"/>
    <b v="0"/>
    <b v="0"/>
    <b v="0"/>
    <b v="0"/>
    <b v="0"/>
    <b v="0"/>
    <b v="0"/>
    <b v="0"/>
    <b v="0"/>
    <b v="0"/>
    <b v="0"/>
    <b v="0"/>
    <b v="0"/>
    <b v="0"/>
    <b v="1"/>
    <b v="0"/>
    <x v="415"/>
    <n v="1"/>
    <x v="18"/>
  </r>
  <r>
    <x v="416"/>
    <x v="415"/>
    <s v="DOID:423"/>
    <x v="325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415"/>
    <n v="1"/>
    <x v="3"/>
  </r>
  <r>
    <x v="417"/>
    <x v="416"/>
    <s v="DOID:0060484"/>
    <x v="218"/>
    <b v="0"/>
    <b v="0"/>
    <b v="0"/>
    <b v="0"/>
    <b v="0"/>
    <b v="0"/>
    <b v="0"/>
    <b v="0"/>
    <b v="0"/>
    <b v="0"/>
    <b v="0"/>
    <b v="0"/>
    <b v="0"/>
    <b v="0"/>
    <b v="0"/>
    <b v="0"/>
    <b v="0"/>
    <b v="0"/>
    <x v="416"/>
    <n v="0"/>
    <x v="15"/>
  </r>
  <r>
    <x v="417"/>
    <x v="416"/>
    <s v="DOID:0060744"/>
    <x v="253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416"/>
    <n v="1"/>
    <x v="6"/>
  </r>
  <r>
    <x v="417"/>
    <x v="416"/>
    <s v="DOID:0110498"/>
    <x v="31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16"/>
    <n v="1"/>
    <x v="0"/>
  </r>
  <r>
    <x v="417"/>
    <x v="416"/>
    <s v="DOID:0110498"/>
    <x v="318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416"/>
    <n v="1"/>
    <x v="7"/>
  </r>
  <r>
    <x v="418"/>
    <x v="417"/>
    <s v="DOID:0060879"/>
    <x v="326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417"/>
    <n v="1"/>
    <x v="10"/>
  </r>
  <r>
    <x v="419"/>
    <x v="418"/>
    <s v="DOID:10283"/>
    <x v="260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418"/>
    <n v="1"/>
    <x v="9"/>
  </r>
  <r>
    <x v="419"/>
    <x v="418"/>
    <s v="DOID:10283"/>
    <x v="260"/>
    <b v="0"/>
    <b v="0"/>
    <b v="0"/>
    <b v="0"/>
    <b v="0"/>
    <b v="0"/>
    <b v="0"/>
    <b v="0"/>
    <b v="0"/>
    <b v="0"/>
    <b v="0"/>
    <b v="0"/>
    <b v="0"/>
    <b v="0"/>
    <b v="0"/>
    <b v="1"/>
    <b v="0"/>
    <b v="0"/>
    <x v="418"/>
    <n v="1"/>
    <x v="13"/>
  </r>
  <r>
    <x v="420"/>
    <x v="419"/>
    <s v="DOID:9256"/>
    <x v="178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419"/>
    <n v="1"/>
    <x v="9"/>
  </r>
  <r>
    <x v="420"/>
    <x v="419"/>
    <s v="DOID:9256"/>
    <x v="178"/>
    <b v="0"/>
    <b v="0"/>
    <b v="0"/>
    <b v="0"/>
    <b v="0"/>
    <b v="0"/>
    <b v="0"/>
    <b v="0"/>
    <b v="0"/>
    <b v="0"/>
    <b v="0"/>
    <b v="1"/>
    <b v="0"/>
    <b v="0"/>
    <b v="0"/>
    <b v="0"/>
    <b v="0"/>
    <b v="0"/>
    <x v="419"/>
    <n v="1"/>
    <x v="14"/>
  </r>
  <r>
    <x v="421"/>
    <x v="420"/>
    <s v="DOID:2843"/>
    <x v="1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420"/>
    <n v="1"/>
    <x v="1"/>
  </r>
  <r>
    <x v="422"/>
    <x v="421"/>
    <s v="DOID:11705"/>
    <x v="327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421"/>
    <n v="1"/>
    <x v="8"/>
  </r>
  <r>
    <x v="422"/>
    <x v="421"/>
    <s v="DOID:12387"/>
    <x v="41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421"/>
    <n v="1"/>
    <x v="8"/>
  </r>
  <r>
    <x v="423"/>
    <x v="422"/>
    <s v="DOID:0050477"/>
    <x v="167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422"/>
    <n v="1"/>
    <x v="8"/>
  </r>
  <r>
    <x v="424"/>
    <x v="423"/>
    <s v="DOID:11830"/>
    <x v="32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23"/>
    <n v="1"/>
    <x v="0"/>
  </r>
  <r>
    <x v="424"/>
    <x v="423"/>
    <s v="DOID:11830"/>
    <x v="328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423"/>
    <n v="1"/>
    <x v="7"/>
  </r>
  <r>
    <x v="425"/>
    <x v="424"/>
    <s v="DOID:12336"/>
    <x v="329"/>
    <b v="0"/>
    <b v="0"/>
    <b v="0"/>
    <b v="0"/>
    <b v="0"/>
    <b v="0"/>
    <b v="0"/>
    <b v="0"/>
    <b v="0"/>
    <b v="0"/>
    <b v="0"/>
    <b v="0"/>
    <b v="0"/>
    <b v="0"/>
    <b v="0"/>
    <b v="1"/>
    <b v="0"/>
    <b v="0"/>
    <x v="424"/>
    <n v="1"/>
    <x v="13"/>
  </r>
  <r>
    <x v="425"/>
    <x v="424"/>
    <s v="DOID:5223"/>
    <x v="53"/>
    <b v="0"/>
    <b v="0"/>
    <b v="0"/>
    <b v="0"/>
    <b v="0"/>
    <b v="0"/>
    <b v="0"/>
    <b v="0"/>
    <b v="0"/>
    <b v="0"/>
    <b v="0"/>
    <b v="0"/>
    <b v="0"/>
    <b v="0"/>
    <b v="0"/>
    <b v="1"/>
    <b v="0"/>
    <b v="0"/>
    <x v="424"/>
    <n v="1"/>
    <x v="13"/>
  </r>
  <r>
    <x v="426"/>
    <x v="425"/>
    <s v="DOID:0110734"/>
    <x v="330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25"/>
    <n v="1"/>
    <x v="0"/>
  </r>
  <r>
    <x v="427"/>
    <x v="426"/>
    <s v="DOID:17"/>
    <x v="331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426"/>
    <n v="1"/>
    <x v="3"/>
  </r>
  <r>
    <x v="428"/>
    <x v="427"/>
    <s v="DOID:4194"/>
    <x v="332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427"/>
    <n v="1"/>
    <x v="10"/>
  </r>
  <r>
    <x v="428"/>
    <x v="427"/>
    <s v="DOID:9352"/>
    <x v="91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427"/>
    <n v="1"/>
    <x v="10"/>
  </r>
  <r>
    <x v="429"/>
    <x v="428"/>
    <s v="DOID:0080074"/>
    <x v="80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428"/>
    <n v="1"/>
    <x v="4"/>
  </r>
  <r>
    <x v="429"/>
    <x v="428"/>
    <s v="DOID:11705"/>
    <x v="327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428"/>
    <n v="1"/>
    <x v="8"/>
  </r>
  <r>
    <x v="429"/>
    <x v="428"/>
    <s v="DOID:557"/>
    <x v="99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428"/>
    <n v="1"/>
    <x v="8"/>
  </r>
  <r>
    <x v="429"/>
    <x v="428"/>
    <s v="DOID:8500"/>
    <x v="333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28"/>
    <n v="1"/>
    <x v="0"/>
  </r>
  <r>
    <x v="429"/>
    <x v="428"/>
    <s v="DOID:8500"/>
    <x v="333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428"/>
    <n v="1"/>
    <x v="7"/>
  </r>
  <r>
    <x v="430"/>
    <x v="429"/>
    <s v="DOID:0060041"/>
    <x v="124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429"/>
    <n v="1"/>
    <x v="16"/>
  </r>
  <r>
    <x v="431"/>
    <x v="430"/>
    <s v="DOID:0110143"/>
    <x v="334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430"/>
    <n v="1"/>
    <x v="8"/>
  </r>
  <r>
    <x v="431"/>
    <x v="430"/>
    <s v="DOID:11705"/>
    <x v="327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430"/>
    <n v="1"/>
    <x v="8"/>
  </r>
  <r>
    <x v="431"/>
    <x v="430"/>
    <s v="DOID:557"/>
    <x v="99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430"/>
    <n v="1"/>
    <x v="8"/>
  </r>
  <r>
    <x v="432"/>
    <x v="431"/>
    <s v="DOID:0050565"/>
    <x v="303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31"/>
    <n v="1"/>
    <x v="0"/>
  </r>
  <r>
    <x v="432"/>
    <x v="431"/>
    <s v="DOID:0050565"/>
    <x v="303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431"/>
    <n v="1"/>
    <x v="7"/>
  </r>
  <r>
    <x v="433"/>
    <x v="432"/>
    <s v="DOID:14264"/>
    <x v="150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32"/>
    <n v="1"/>
    <x v="0"/>
  </r>
  <r>
    <x v="434"/>
    <x v="433"/>
    <s v="DOID:0060855"/>
    <x v="335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433"/>
    <n v="1"/>
    <x v="8"/>
  </r>
  <r>
    <x v="435"/>
    <x v="434"/>
    <s v="DOID:13580"/>
    <x v="203"/>
    <b v="0"/>
    <b v="0"/>
    <b v="0"/>
    <b v="0"/>
    <b v="0"/>
    <b v="0"/>
    <b v="0"/>
    <b v="0"/>
    <b v="0"/>
    <b v="0"/>
    <b v="0"/>
    <b v="1"/>
    <b v="0"/>
    <b v="0"/>
    <b v="0"/>
    <b v="0"/>
    <b v="0"/>
    <b v="0"/>
    <x v="434"/>
    <n v="1"/>
    <x v="14"/>
  </r>
  <r>
    <x v="435"/>
    <x v="434"/>
    <s v="DOID:2741"/>
    <x v="336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434"/>
    <n v="1"/>
    <x v="10"/>
  </r>
  <r>
    <x v="435"/>
    <x v="434"/>
    <s v="DOID:4138"/>
    <x v="337"/>
    <b v="0"/>
    <b v="0"/>
    <b v="0"/>
    <b v="0"/>
    <b v="0"/>
    <b v="0"/>
    <b v="0"/>
    <b v="0"/>
    <b v="0"/>
    <b v="0"/>
    <b v="0"/>
    <b v="1"/>
    <b v="0"/>
    <b v="0"/>
    <b v="0"/>
    <b v="0"/>
    <b v="0"/>
    <b v="0"/>
    <x v="434"/>
    <n v="1"/>
    <x v="14"/>
  </r>
  <r>
    <x v="436"/>
    <x v="435"/>
    <s v="DOID:4990"/>
    <x v="33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35"/>
    <n v="1"/>
    <x v="0"/>
  </r>
  <r>
    <x v="437"/>
    <x v="436"/>
    <s v="DOID:1485"/>
    <x v="55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436"/>
    <n v="1"/>
    <x v="6"/>
  </r>
  <r>
    <x v="438"/>
    <x v="437"/>
    <s v="DOID:11705"/>
    <x v="327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437"/>
    <n v="1"/>
    <x v="8"/>
  </r>
  <r>
    <x v="438"/>
    <x v="437"/>
    <s v="DOID:557"/>
    <x v="99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437"/>
    <n v="1"/>
    <x v="8"/>
  </r>
  <r>
    <x v="439"/>
    <x v="438"/>
    <s v="DOID:28"/>
    <x v="195"/>
    <b v="0"/>
    <b v="0"/>
    <b v="0"/>
    <b v="0"/>
    <b v="0"/>
    <b v="0"/>
    <b v="0"/>
    <b v="0"/>
    <b v="0"/>
    <b v="0"/>
    <b v="0"/>
    <b v="0"/>
    <b v="1"/>
    <b v="0"/>
    <b v="0"/>
    <b v="0"/>
    <b v="0"/>
    <b v="0"/>
    <x v="438"/>
    <n v="1"/>
    <x v="11"/>
  </r>
  <r>
    <x v="440"/>
    <x v="439"/>
    <s v="DOID:0111101"/>
    <x v="140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439"/>
    <n v="1"/>
    <x v="6"/>
  </r>
  <r>
    <x v="440"/>
    <x v="439"/>
    <s v="DOID:9352"/>
    <x v="91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439"/>
    <n v="1"/>
    <x v="10"/>
  </r>
  <r>
    <x v="441"/>
    <x v="440"/>
    <s v="DOID:12336"/>
    <x v="329"/>
    <b v="0"/>
    <b v="0"/>
    <b v="0"/>
    <b v="0"/>
    <b v="0"/>
    <b v="0"/>
    <b v="0"/>
    <b v="0"/>
    <b v="0"/>
    <b v="0"/>
    <b v="0"/>
    <b v="0"/>
    <b v="0"/>
    <b v="0"/>
    <b v="0"/>
    <b v="1"/>
    <b v="0"/>
    <b v="0"/>
    <x v="440"/>
    <n v="1"/>
    <x v="13"/>
  </r>
  <r>
    <x v="441"/>
    <x v="440"/>
    <s v="DOID:3763"/>
    <x v="37"/>
    <b v="0"/>
    <b v="0"/>
    <b v="0"/>
    <b v="0"/>
    <b v="0"/>
    <b v="0"/>
    <b v="0"/>
    <b v="0"/>
    <b v="0"/>
    <b v="0"/>
    <b v="0"/>
    <b v="0"/>
    <b v="1"/>
    <b v="0"/>
    <b v="0"/>
    <b v="0"/>
    <b v="0"/>
    <b v="0"/>
    <x v="440"/>
    <n v="1"/>
    <x v="11"/>
  </r>
  <r>
    <x v="441"/>
    <x v="440"/>
    <s v="DOID:5223"/>
    <x v="53"/>
    <b v="0"/>
    <b v="0"/>
    <b v="0"/>
    <b v="0"/>
    <b v="0"/>
    <b v="0"/>
    <b v="0"/>
    <b v="0"/>
    <b v="0"/>
    <b v="0"/>
    <b v="0"/>
    <b v="0"/>
    <b v="0"/>
    <b v="0"/>
    <b v="0"/>
    <b v="1"/>
    <b v="0"/>
    <b v="0"/>
    <x v="440"/>
    <n v="1"/>
    <x v="13"/>
  </r>
  <r>
    <x v="442"/>
    <x v="441"/>
    <s v="DOID:526"/>
    <x v="339"/>
    <b v="0"/>
    <b v="0"/>
    <b v="0"/>
    <b v="0"/>
    <b v="0"/>
    <b v="0"/>
    <b v="0"/>
    <b v="0"/>
    <b v="0"/>
    <b v="0"/>
    <b v="0"/>
    <b v="0"/>
    <b v="0"/>
    <b v="0"/>
    <b v="1"/>
    <b v="0"/>
    <b v="0"/>
    <b v="0"/>
    <x v="441"/>
    <n v="1"/>
    <x v="12"/>
  </r>
  <r>
    <x v="443"/>
    <x v="442"/>
    <s v="DOID:10584"/>
    <x v="22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42"/>
    <n v="1"/>
    <x v="0"/>
  </r>
  <r>
    <x v="443"/>
    <x v="442"/>
    <s v="DOID:10584"/>
    <x v="22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442"/>
    <n v="1"/>
    <x v="7"/>
  </r>
  <r>
    <x v="444"/>
    <x v="443"/>
    <s v="DOID:0050535"/>
    <x v="44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43"/>
    <n v="1"/>
    <x v="0"/>
  </r>
  <r>
    <x v="444"/>
    <x v="443"/>
    <s v="DOID:0050535"/>
    <x v="44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443"/>
    <n v="1"/>
    <x v="7"/>
  </r>
  <r>
    <x v="444"/>
    <x v="443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443"/>
    <n v="1"/>
    <x v="9"/>
  </r>
  <r>
    <x v="444"/>
    <x v="443"/>
    <s v="DOID:5419"/>
    <x v="170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443"/>
    <n v="1"/>
    <x v="16"/>
  </r>
  <r>
    <x v="444"/>
    <x v="443"/>
    <s v="DOID:7148"/>
    <x v="322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443"/>
    <n v="1"/>
    <x v="3"/>
  </r>
  <r>
    <x v="444"/>
    <x v="443"/>
    <s v="DOID:8398"/>
    <x v="132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443"/>
    <n v="1"/>
    <x v="3"/>
  </r>
  <r>
    <x v="445"/>
    <x v="444"/>
    <s v="DOID:4479"/>
    <x v="26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444"/>
    <n v="1"/>
    <x v="8"/>
  </r>
  <r>
    <x v="446"/>
    <x v="445"/>
    <s v="DOID:585"/>
    <x v="92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445"/>
    <n v="1"/>
    <x v="8"/>
  </r>
  <r>
    <x v="447"/>
    <x v="446"/>
    <s v="DOID:1059"/>
    <x v="157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446"/>
    <n v="1"/>
    <x v="16"/>
  </r>
  <r>
    <x v="447"/>
    <x v="446"/>
    <s v="DOID:14777"/>
    <x v="113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46"/>
    <n v="1"/>
    <x v="0"/>
  </r>
  <r>
    <x v="448"/>
    <x v="447"/>
    <s v="DOID:83"/>
    <x v="71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47"/>
    <n v="1"/>
    <x v="0"/>
  </r>
  <r>
    <x v="448"/>
    <x v="447"/>
    <s v="DOID:83"/>
    <x v="71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447"/>
    <n v="1"/>
    <x v="7"/>
  </r>
  <r>
    <x v="449"/>
    <x v="448"/>
    <s v="DOID:11723"/>
    <x v="340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448"/>
    <n v="1"/>
    <x v="3"/>
  </r>
  <r>
    <x v="449"/>
    <x v="448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448"/>
    <n v="1"/>
    <x v="9"/>
  </r>
  <r>
    <x v="449"/>
    <x v="448"/>
    <s v="DOID:1936"/>
    <x v="341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448"/>
    <n v="1"/>
    <x v="1"/>
  </r>
  <r>
    <x v="450"/>
    <x v="449"/>
    <s v="DOID:10652"/>
    <x v="27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49"/>
    <n v="1"/>
    <x v="0"/>
  </r>
  <r>
    <x v="451"/>
    <x v="450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450"/>
    <n v="1"/>
    <x v="9"/>
  </r>
  <r>
    <x v="452"/>
    <x v="451"/>
    <s v="DOID:10584"/>
    <x v="22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51"/>
    <n v="1"/>
    <x v="0"/>
  </r>
  <r>
    <x v="452"/>
    <x v="451"/>
    <s v="DOID:10584"/>
    <x v="22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451"/>
    <n v="1"/>
    <x v="7"/>
  </r>
  <r>
    <x v="453"/>
    <x v="452"/>
    <s v="DOID:12450"/>
    <x v="12"/>
    <b v="0"/>
    <b v="0"/>
    <b v="0"/>
    <b v="0"/>
    <b v="0"/>
    <b v="0"/>
    <b v="0"/>
    <b v="0"/>
    <b v="0"/>
    <b v="0"/>
    <b v="1"/>
    <b v="0"/>
    <b v="0"/>
    <b v="0"/>
    <b v="0"/>
    <b v="0"/>
    <b v="0"/>
    <b v="0"/>
    <x v="452"/>
    <n v="1"/>
    <x v="5"/>
  </r>
  <r>
    <x v="453"/>
    <x v="452"/>
    <s v="DOID:13636"/>
    <x v="13"/>
    <b v="0"/>
    <b v="0"/>
    <b v="0"/>
    <b v="0"/>
    <b v="0"/>
    <b v="0"/>
    <b v="0"/>
    <b v="0"/>
    <b v="0"/>
    <b v="0"/>
    <b v="1"/>
    <b v="0"/>
    <b v="0"/>
    <b v="0"/>
    <b v="0"/>
    <b v="0"/>
    <b v="0"/>
    <b v="0"/>
    <x v="452"/>
    <n v="1"/>
    <x v="5"/>
  </r>
  <r>
    <x v="453"/>
    <x v="452"/>
    <s v="DOID:4961"/>
    <x v="14"/>
    <b v="0"/>
    <b v="0"/>
    <b v="0"/>
    <b v="0"/>
    <b v="0"/>
    <b v="0"/>
    <b v="0"/>
    <b v="0"/>
    <b v="0"/>
    <b v="0"/>
    <b v="1"/>
    <b v="0"/>
    <b v="0"/>
    <b v="0"/>
    <b v="0"/>
    <b v="0"/>
    <b v="0"/>
    <b v="0"/>
    <x v="452"/>
    <n v="1"/>
    <x v="5"/>
  </r>
  <r>
    <x v="454"/>
    <x v="453"/>
    <s v="DOID:8584"/>
    <x v="342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453"/>
    <n v="1"/>
    <x v="9"/>
  </r>
  <r>
    <x v="454"/>
    <x v="453"/>
    <s v="DOID:8584"/>
    <x v="342"/>
    <b v="0"/>
    <b v="0"/>
    <b v="0"/>
    <b v="0"/>
    <b v="0"/>
    <b v="0"/>
    <b v="0"/>
    <b v="0"/>
    <b v="0"/>
    <b v="0"/>
    <b v="1"/>
    <b v="0"/>
    <b v="0"/>
    <b v="0"/>
    <b v="0"/>
    <b v="0"/>
    <b v="0"/>
    <b v="0"/>
    <x v="453"/>
    <n v="1"/>
    <x v="5"/>
  </r>
  <r>
    <x v="454"/>
    <x v="453"/>
    <s v="DOID:8584"/>
    <x v="342"/>
    <b v="0"/>
    <b v="0"/>
    <b v="0"/>
    <b v="0"/>
    <b v="0"/>
    <b v="0"/>
    <b v="0"/>
    <b v="0"/>
    <b v="0"/>
    <b v="0"/>
    <b v="0"/>
    <b v="0"/>
    <b v="0"/>
    <b v="1"/>
    <b v="0"/>
    <b v="0"/>
    <b v="0"/>
    <b v="0"/>
    <x v="453"/>
    <n v="1"/>
    <x v="2"/>
  </r>
  <r>
    <x v="455"/>
    <x v="454"/>
    <s v="DOID:10629"/>
    <x v="20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54"/>
    <n v="1"/>
    <x v="0"/>
  </r>
  <r>
    <x v="455"/>
    <x v="454"/>
    <s v="DOID:10629"/>
    <x v="20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454"/>
    <n v="1"/>
    <x v="7"/>
  </r>
  <r>
    <x v="456"/>
    <x v="455"/>
    <s v="DOID:5223"/>
    <x v="53"/>
    <b v="0"/>
    <b v="0"/>
    <b v="0"/>
    <b v="0"/>
    <b v="0"/>
    <b v="0"/>
    <b v="0"/>
    <b v="0"/>
    <b v="0"/>
    <b v="0"/>
    <b v="0"/>
    <b v="0"/>
    <b v="0"/>
    <b v="0"/>
    <b v="0"/>
    <b v="1"/>
    <b v="0"/>
    <b v="0"/>
    <x v="455"/>
    <n v="1"/>
    <x v="13"/>
  </r>
  <r>
    <x v="457"/>
    <x v="456"/>
    <s v="DOID:1602"/>
    <x v="343"/>
    <b v="0"/>
    <b v="0"/>
    <b v="0"/>
    <b v="0"/>
    <b v="0"/>
    <b v="0"/>
    <b v="0"/>
    <b v="0"/>
    <b v="0"/>
    <b v="0"/>
    <b v="0"/>
    <b v="0"/>
    <b v="0"/>
    <b v="1"/>
    <b v="0"/>
    <b v="0"/>
    <b v="0"/>
    <b v="0"/>
    <x v="456"/>
    <n v="1"/>
    <x v="2"/>
  </r>
  <r>
    <x v="457"/>
    <x v="456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456"/>
    <n v="1"/>
    <x v="9"/>
  </r>
  <r>
    <x v="457"/>
    <x v="456"/>
    <s v="DOID:4977"/>
    <x v="344"/>
    <b v="0"/>
    <b v="0"/>
    <b v="0"/>
    <b v="0"/>
    <b v="0"/>
    <b v="0"/>
    <b v="0"/>
    <b v="0"/>
    <b v="0"/>
    <b v="0"/>
    <b v="0"/>
    <b v="0"/>
    <b v="0"/>
    <b v="1"/>
    <b v="0"/>
    <b v="0"/>
    <b v="0"/>
    <b v="0"/>
    <x v="456"/>
    <n v="1"/>
    <x v="2"/>
  </r>
  <r>
    <x v="458"/>
    <x v="457"/>
    <s v="DOID:0080074"/>
    <x v="80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457"/>
    <n v="1"/>
    <x v="4"/>
  </r>
  <r>
    <x v="458"/>
    <x v="457"/>
    <s v="DOID:0110878"/>
    <x v="345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457"/>
    <n v="1"/>
    <x v="4"/>
  </r>
  <r>
    <x v="459"/>
    <x v="458"/>
    <s v="DOID:1682"/>
    <x v="11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458"/>
    <n v="1"/>
    <x v="1"/>
  </r>
  <r>
    <x v="460"/>
    <x v="459"/>
    <s v="DOID:1485"/>
    <x v="55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459"/>
    <n v="1"/>
    <x v="6"/>
  </r>
  <r>
    <x v="461"/>
    <x v="460"/>
    <s v="DOID:0060041"/>
    <x v="124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460"/>
    <n v="1"/>
    <x v="16"/>
  </r>
  <r>
    <x v="462"/>
    <x v="461"/>
    <s v="DOID:0050696"/>
    <x v="206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461"/>
    <n v="1"/>
    <x v="16"/>
  </r>
  <r>
    <x v="463"/>
    <x v="462"/>
    <s v="DOID:0110644"/>
    <x v="255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462"/>
    <n v="1"/>
    <x v="1"/>
  </r>
  <r>
    <x v="463"/>
    <x v="462"/>
    <s v="DOID:2843"/>
    <x v="1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462"/>
    <n v="1"/>
    <x v="1"/>
  </r>
  <r>
    <x v="464"/>
    <x v="463"/>
    <s v="DOID:0110811"/>
    <x v="346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63"/>
    <n v="1"/>
    <x v="0"/>
  </r>
  <r>
    <x v="464"/>
    <x v="463"/>
    <s v="DOID:331"/>
    <x v="281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63"/>
    <n v="1"/>
    <x v="0"/>
  </r>
  <r>
    <x v="464"/>
    <x v="463"/>
    <s v="DOID:607"/>
    <x v="347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63"/>
    <n v="1"/>
    <x v="0"/>
  </r>
  <r>
    <x v="465"/>
    <x v="464"/>
    <s v="DOID:0110142"/>
    <x v="348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464"/>
    <n v="1"/>
    <x v="8"/>
  </r>
  <r>
    <x v="465"/>
    <x v="464"/>
    <s v="DOID:447"/>
    <x v="40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464"/>
    <n v="1"/>
    <x v="8"/>
  </r>
  <r>
    <x v="465"/>
    <x v="464"/>
    <s v="DOID:557"/>
    <x v="99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464"/>
    <n v="1"/>
    <x v="8"/>
  </r>
  <r>
    <x v="466"/>
    <x v="465"/>
    <s v="DOID:0050951"/>
    <x v="349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65"/>
    <n v="1"/>
    <x v="0"/>
  </r>
  <r>
    <x v="466"/>
    <x v="465"/>
    <s v="DOID:0050989"/>
    <x v="169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65"/>
    <n v="1"/>
    <x v="0"/>
  </r>
  <r>
    <x v="466"/>
    <x v="465"/>
    <s v="DOID:1289"/>
    <x v="2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65"/>
    <n v="1"/>
    <x v="0"/>
  </r>
  <r>
    <x v="467"/>
    <x v="466"/>
    <s v="DOID:0060251"/>
    <x v="350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466"/>
    <n v="1"/>
    <x v="3"/>
  </r>
  <r>
    <x v="467"/>
    <x v="466"/>
    <s v="DOID:0060757"/>
    <x v="351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466"/>
    <n v="1"/>
    <x v="3"/>
  </r>
  <r>
    <x v="468"/>
    <x v="467"/>
    <s v="DOID:1485"/>
    <x v="55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467"/>
    <n v="1"/>
    <x v="6"/>
  </r>
  <r>
    <x v="469"/>
    <x v="468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468"/>
    <n v="1"/>
    <x v="9"/>
  </r>
  <r>
    <x v="470"/>
    <x v="469"/>
    <s v="DOID:0060178"/>
    <x v="211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69"/>
    <n v="1"/>
    <x v="0"/>
  </r>
  <r>
    <x v="470"/>
    <x v="469"/>
    <s v="DOID:10024"/>
    <x v="352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69"/>
    <n v="1"/>
    <x v="0"/>
  </r>
  <r>
    <x v="471"/>
    <x v="470"/>
    <s v="DOID:2352"/>
    <x v="353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470"/>
    <n v="1"/>
    <x v="10"/>
  </r>
  <r>
    <x v="472"/>
    <x v="471"/>
    <s v="DOID:11717"/>
    <x v="134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471"/>
    <n v="1"/>
    <x v="10"/>
  </r>
  <r>
    <x v="472"/>
    <x v="471"/>
    <s v="DOID:9351"/>
    <x v="146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471"/>
    <n v="1"/>
    <x v="10"/>
  </r>
  <r>
    <x v="473"/>
    <x v="472"/>
    <s v="DOID:10629"/>
    <x v="20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72"/>
    <n v="1"/>
    <x v="0"/>
  </r>
  <r>
    <x v="473"/>
    <x v="472"/>
    <s v="DOID:10629"/>
    <x v="20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472"/>
    <n v="1"/>
    <x v="7"/>
  </r>
  <r>
    <x v="473"/>
    <x v="472"/>
    <s v="DOID:12270"/>
    <x v="241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72"/>
    <n v="1"/>
    <x v="0"/>
  </r>
  <r>
    <x v="473"/>
    <x v="472"/>
    <s v="DOID:12270"/>
    <x v="241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472"/>
    <n v="1"/>
    <x v="7"/>
  </r>
  <r>
    <x v="474"/>
    <x v="473"/>
    <s v="DOID:0050646"/>
    <x v="163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473"/>
    <n v="1"/>
    <x v="3"/>
  </r>
  <r>
    <x v="474"/>
    <x v="473"/>
    <s v="DOID:14323"/>
    <x v="223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73"/>
    <n v="1"/>
    <x v="0"/>
  </r>
  <r>
    <x v="474"/>
    <x v="473"/>
    <s v="DOID:14323"/>
    <x v="223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473"/>
    <n v="1"/>
    <x v="7"/>
  </r>
  <r>
    <x v="474"/>
    <x v="473"/>
    <s v="DOID:14323"/>
    <x v="223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473"/>
    <n v="1"/>
    <x v="3"/>
  </r>
  <r>
    <x v="474"/>
    <x v="473"/>
    <s v="DOID:65"/>
    <x v="354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473"/>
    <n v="1"/>
    <x v="3"/>
  </r>
  <r>
    <x v="475"/>
    <x v="474"/>
    <s v="DOID:0050668"/>
    <x v="288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474"/>
    <n v="1"/>
    <x v="16"/>
  </r>
  <r>
    <x v="475"/>
    <x v="474"/>
    <s v="DOID:10907"/>
    <x v="256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474"/>
    <n v="1"/>
    <x v="4"/>
  </r>
  <r>
    <x v="476"/>
    <x v="475"/>
    <s v="DOID:1612"/>
    <x v="129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475"/>
    <n v="1"/>
    <x v="9"/>
  </r>
  <r>
    <x v="477"/>
    <x v="476"/>
    <s v="DOID:0110564"/>
    <x v="305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76"/>
    <n v="1"/>
    <x v="0"/>
  </r>
  <r>
    <x v="477"/>
    <x v="476"/>
    <s v="DOID:0110564"/>
    <x v="305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476"/>
    <n v="1"/>
    <x v="7"/>
  </r>
  <r>
    <x v="478"/>
    <x v="477"/>
    <s v="DOID:5679"/>
    <x v="130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77"/>
    <n v="1"/>
    <x v="0"/>
  </r>
  <r>
    <x v="478"/>
    <x v="477"/>
    <s v="DOID:5679"/>
    <x v="130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477"/>
    <n v="1"/>
    <x v="7"/>
  </r>
  <r>
    <x v="479"/>
    <x v="478"/>
    <s v="DOID:12387"/>
    <x v="41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478"/>
    <n v="1"/>
    <x v="8"/>
  </r>
  <r>
    <x v="480"/>
    <x v="479"/>
    <s v="DOID:12450"/>
    <x v="12"/>
    <b v="0"/>
    <b v="0"/>
    <b v="0"/>
    <b v="0"/>
    <b v="0"/>
    <b v="0"/>
    <b v="0"/>
    <b v="0"/>
    <b v="0"/>
    <b v="0"/>
    <b v="1"/>
    <b v="0"/>
    <b v="0"/>
    <b v="0"/>
    <b v="0"/>
    <b v="0"/>
    <b v="0"/>
    <b v="0"/>
    <x v="479"/>
    <n v="1"/>
    <x v="5"/>
  </r>
  <r>
    <x v="480"/>
    <x v="479"/>
    <s v="DOID:13636"/>
    <x v="13"/>
    <b v="0"/>
    <b v="0"/>
    <b v="0"/>
    <b v="0"/>
    <b v="0"/>
    <b v="0"/>
    <b v="0"/>
    <b v="0"/>
    <b v="0"/>
    <b v="0"/>
    <b v="1"/>
    <b v="0"/>
    <b v="0"/>
    <b v="0"/>
    <b v="0"/>
    <b v="0"/>
    <b v="0"/>
    <b v="0"/>
    <x v="479"/>
    <n v="1"/>
    <x v="5"/>
  </r>
  <r>
    <x v="480"/>
    <x v="479"/>
    <s v="DOID:4961"/>
    <x v="14"/>
    <b v="0"/>
    <b v="0"/>
    <b v="0"/>
    <b v="0"/>
    <b v="0"/>
    <b v="0"/>
    <b v="0"/>
    <b v="0"/>
    <b v="0"/>
    <b v="0"/>
    <b v="1"/>
    <b v="0"/>
    <b v="0"/>
    <b v="0"/>
    <b v="0"/>
    <b v="0"/>
    <b v="0"/>
    <b v="0"/>
    <x v="479"/>
    <n v="1"/>
    <x v="5"/>
  </r>
  <r>
    <x v="481"/>
    <x v="480"/>
    <s v="DOID:2733"/>
    <x v="355"/>
    <b v="0"/>
    <b v="0"/>
    <b v="0"/>
    <b v="0"/>
    <b v="0"/>
    <b v="0"/>
    <b v="0"/>
    <b v="0"/>
    <b v="0"/>
    <b v="0"/>
    <b v="0"/>
    <b v="0"/>
    <b v="0"/>
    <b v="0"/>
    <b v="0"/>
    <b v="0"/>
    <b v="1"/>
    <b v="0"/>
    <x v="480"/>
    <n v="1"/>
    <x v="18"/>
  </r>
  <r>
    <x v="481"/>
    <x v="480"/>
    <s v="DOID:3213"/>
    <x v="356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80"/>
    <n v="1"/>
    <x v="0"/>
  </r>
  <r>
    <x v="482"/>
    <x v="481"/>
    <s v="DOID:12176"/>
    <x v="357"/>
    <b v="0"/>
    <b v="0"/>
    <b v="0"/>
    <b v="0"/>
    <b v="0"/>
    <b v="0"/>
    <b v="0"/>
    <b v="0"/>
    <b v="0"/>
    <b v="0"/>
    <b v="0"/>
    <b v="0"/>
    <b v="1"/>
    <b v="0"/>
    <b v="0"/>
    <b v="0"/>
    <b v="0"/>
    <b v="0"/>
    <x v="481"/>
    <n v="1"/>
    <x v="11"/>
  </r>
  <r>
    <x v="482"/>
    <x v="481"/>
    <s v="DOID:50"/>
    <x v="358"/>
    <b v="0"/>
    <b v="0"/>
    <b v="0"/>
    <b v="0"/>
    <b v="0"/>
    <b v="0"/>
    <b v="0"/>
    <b v="0"/>
    <b v="0"/>
    <b v="0"/>
    <b v="0"/>
    <b v="0"/>
    <b v="1"/>
    <b v="0"/>
    <b v="0"/>
    <b v="0"/>
    <b v="0"/>
    <b v="0"/>
    <x v="481"/>
    <n v="1"/>
    <x v="11"/>
  </r>
  <r>
    <x v="483"/>
    <x v="482"/>
    <s v="DOID:0050665"/>
    <x v="104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482"/>
    <n v="1"/>
    <x v="16"/>
  </r>
  <r>
    <x v="483"/>
    <x v="482"/>
    <s v="DOID:0050696"/>
    <x v="206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482"/>
    <n v="1"/>
    <x v="16"/>
  </r>
  <r>
    <x v="484"/>
    <x v="483"/>
    <s v="DOID:2377"/>
    <x v="8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83"/>
    <n v="1"/>
    <x v="0"/>
  </r>
  <r>
    <x v="484"/>
    <x v="483"/>
    <s v="DOID:423"/>
    <x v="325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483"/>
    <n v="1"/>
    <x v="3"/>
  </r>
  <r>
    <x v="485"/>
    <x v="484"/>
    <s v="DOID:0060178"/>
    <x v="211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84"/>
    <n v="1"/>
    <x v="0"/>
  </r>
  <r>
    <x v="486"/>
    <x v="485"/>
    <s v="DOID:0060173"/>
    <x v="359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485"/>
    <n v="1"/>
    <x v="6"/>
  </r>
  <r>
    <x v="487"/>
    <x v="486"/>
    <s v="DOID:9266"/>
    <x v="360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486"/>
    <n v="1"/>
    <x v="10"/>
  </r>
  <r>
    <x v="488"/>
    <x v="487"/>
    <s v="DOID:14219"/>
    <x v="127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487"/>
    <n v="1"/>
    <x v="8"/>
  </r>
  <r>
    <x v="488"/>
    <x v="487"/>
    <s v="DOID:1686"/>
    <x v="361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87"/>
    <n v="1"/>
    <x v="0"/>
  </r>
  <r>
    <x v="488"/>
    <x v="487"/>
    <s v="DOID:1686"/>
    <x v="361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487"/>
    <n v="1"/>
    <x v="7"/>
  </r>
  <r>
    <x v="488"/>
    <x v="487"/>
    <s v="DOID:83"/>
    <x v="71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87"/>
    <n v="1"/>
    <x v="0"/>
  </r>
  <r>
    <x v="488"/>
    <x v="487"/>
    <s v="DOID:83"/>
    <x v="71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487"/>
    <n v="1"/>
    <x v="7"/>
  </r>
  <r>
    <x v="489"/>
    <x v="488"/>
    <s v="DOID:12858"/>
    <x v="172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88"/>
    <n v="1"/>
    <x v="0"/>
  </r>
  <r>
    <x v="490"/>
    <x v="489"/>
    <s v="DOID:1287"/>
    <x v="362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489"/>
    <n v="1"/>
    <x v="1"/>
  </r>
  <r>
    <x v="490"/>
    <x v="489"/>
    <s v="DOID:526"/>
    <x v="339"/>
    <b v="0"/>
    <b v="0"/>
    <b v="0"/>
    <b v="0"/>
    <b v="0"/>
    <b v="0"/>
    <b v="0"/>
    <b v="0"/>
    <b v="0"/>
    <b v="0"/>
    <b v="0"/>
    <b v="0"/>
    <b v="0"/>
    <b v="0"/>
    <b v="1"/>
    <b v="0"/>
    <b v="0"/>
    <b v="0"/>
    <x v="489"/>
    <n v="1"/>
    <x v="12"/>
  </r>
  <r>
    <x v="490"/>
    <x v="489"/>
    <s v="DOID:9351"/>
    <x v="146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489"/>
    <n v="1"/>
    <x v="10"/>
  </r>
  <r>
    <x v="491"/>
    <x v="490"/>
    <s v="DOID:10841"/>
    <x v="363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90"/>
    <n v="1"/>
    <x v="0"/>
  </r>
  <r>
    <x v="491"/>
    <x v="490"/>
    <s v="DOID:10841"/>
    <x v="363"/>
    <b v="0"/>
    <b v="0"/>
    <b v="0"/>
    <b v="0"/>
    <b v="0"/>
    <b v="0"/>
    <b v="0"/>
    <b v="0"/>
    <b v="0"/>
    <b v="0"/>
    <b v="0"/>
    <b v="0"/>
    <b v="0"/>
    <b v="0"/>
    <b v="1"/>
    <b v="0"/>
    <b v="0"/>
    <b v="0"/>
    <x v="490"/>
    <n v="1"/>
    <x v="12"/>
  </r>
  <r>
    <x v="491"/>
    <x v="490"/>
    <s v="DOID:10843"/>
    <x v="364"/>
    <b v="0"/>
    <b v="0"/>
    <b v="0"/>
    <b v="0"/>
    <b v="0"/>
    <b v="0"/>
    <b v="0"/>
    <b v="0"/>
    <b v="0"/>
    <b v="0"/>
    <b v="0"/>
    <b v="0"/>
    <b v="0"/>
    <b v="0"/>
    <b v="1"/>
    <b v="0"/>
    <b v="0"/>
    <b v="0"/>
    <x v="490"/>
    <n v="1"/>
    <x v="12"/>
  </r>
  <r>
    <x v="491"/>
    <x v="490"/>
    <s v="DOID:934"/>
    <x v="263"/>
    <b v="0"/>
    <b v="0"/>
    <b v="0"/>
    <b v="0"/>
    <b v="0"/>
    <b v="0"/>
    <b v="0"/>
    <b v="0"/>
    <b v="0"/>
    <b v="0"/>
    <b v="0"/>
    <b v="0"/>
    <b v="0"/>
    <b v="0"/>
    <b v="1"/>
    <b v="0"/>
    <b v="0"/>
    <b v="0"/>
    <x v="490"/>
    <n v="1"/>
    <x v="12"/>
  </r>
  <r>
    <x v="492"/>
    <x v="491"/>
    <s v="DOID:2842"/>
    <x v="365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491"/>
    <n v="1"/>
    <x v="1"/>
  </r>
  <r>
    <x v="492"/>
    <x v="491"/>
    <s v="DOID:2843"/>
    <x v="1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491"/>
    <n v="1"/>
    <x v="1"/>
  </r>
  <r>
    <x v="493"/>
    <x v="492"/>
    <s v="DOID:10652"/>
    <x v="27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92"/>
    <n v="1"/>
    <x v="0"/>
  </r>
  <r>
    <x v="493"/>
    <x v="492"/>
    <s v="DOID:680"/>
    <x v="16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92"/>
    <n v="1"/>
    <x v="0"/>
  </r>
  <r>
    <x v="493"/>
    <x v="492"/>
    <s v="DOID:9255"/>
    <x v="366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92"/>
    <n v="1"/>
    <x v="0"/>
  </r>
  <r>
    <x v="493"/>
    <x v="492"/>
    <s v="DOID:9255"/>
    <x v="366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492"/>
    <n v="1"/>
    <x v="16"/>
  </r>
  <r>
    <x v="494"/>
    <x v="493"/>
    <s v="DOID:1206"/>
    <x v="367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493"/>
    <n v="1"/>
    <x v="16"/>
  </r>
  <r>
    <x v="495"/>
    <x v="494"/>
    <s v="DOID:0050336"/>
    <x v="282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494"/>
    <n v="1"/>
    <x v="10"/>
  </r>
  <r>
    <x v="495"/>
    <x v="494"/>
    <s v="DOID:10609"/>
    <x v="368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494"/>
    <n v="1"/>
    <x v="3"/>
  </r>
  <r>
    <x v="495"/>
    <x v="494"/>
    <s v="DOID:2485"/>
    <x v="369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494"/>
    <n v="1"/>
    <x v="10"/>
  </r>
  <r>
    <x v="496"/>
    <x v="495"/>
    <s v="DOID:0060696"/>
    <x v="370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95"/>
    <n v="1"/>
    <x v="0"/>
  </r>
  <r>
    <x v="497"/>
    <x v="496"/>
    <s v="DOID:10283"/>
    <x v="260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496"/>
    <n v="1"/>
    <x v="9"/>
  </r>
  <r>
    <x v="497"/>
    <x v="496"/>
    <s v="DOID:10283"/>
    <x v="260"/>
    <b v="0"/>
    <b v="0"/>
    <b v="0"/>
    <b v="0"/>
    <b v="0"/>
    <b v="0"/>
    <b v="0"/>
    <b v="0"/>
    <b v="0"/>
    <b v="0"/>
    <b v="0"/>
    <b v="0"/>
    <b v="0"/>
    <b v="0"/>
    <b v="0"/>
    <b v="1"/>
    <b v="0"/>
    <b v="0"/>
    <x v="496"/>
    <n v="1"/>
    <x v="13"/>
  </r>
  <r>
    <x v="497"/>
    <x v="496"/>
    <s v="DOID:5223"/>
    <x v="53"/>
    <b v="0"/>
    <b v="0"/>
    <b v="0"/>
    <b v="0"/>
    <b v="0"/>
    <b v="0"/>
    <b v="0"/>
    <b v="0"/>
    <b v="0"/>
    <b v="0"/>
    <b v="0"/>
    <b v="0"/>
    <b v="0"/>
    <b v="0"/>
    <b v="0"/>
    <b v="1"/>
    <b v="0"/>
    <b v="0"/>
    <x v="496"/>
    <n v="1"/>
    <x v="13"/>
  </r>
  <r>
    <x v="498"/>
    <x v="497"/>
    <s v="DOID:0050665"/>
    <x v="104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497"/>
    <n v="1"/>
    <x v="16"/>
  </r>
  <r>
    <x v="498"/>
    <x v="497"/>
    <s v="DOID:0050696"/>
    <x v="206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497"/>
    <n v="1"/>
    <x v="16"/>
  </r>
  <r>
    <x v="499"/>
    <x v="498"/>
    <s v="DOID:1289"/>
    <x v="2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98"/>
    <n v="1"/>
    <x v="0"/>
  </r>
  <r>
    <x v="499"/>
    <x v="498"/>
    <s v="DOID:1826"/>
    <x v="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98"/>
    <n v="1"/>
    <x v="0"/>
  </r>
  <r>
    <x v="499"/>
    <x v="498"/>
    <s v="DOID:3602"/>
    <x v="371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98"/>
    <n v="1"/>
    <x v="0"/>
  </r>
  <r>
    <x v="499"/>
    <x v="498"/>
    <s v="DOID:6713"/>
    <x v="372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498"/>
    <n v="1"/>
    <x v="0"/>
  </r>
  <r>
    <x v="499"/>
    <x v="498"/>
    <s v="DOID:6713"/>
    <x v="372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498"/>
    <n v="1"/>
    <x v="1"/>
  </r>
  <r>
    <x v="500"/>
    <x v="499"/>
    <s v="DOID:11198"/>
    <x v="17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499"/>
    <n v="1"/>
    <x v="6"/>
  </r>
  <r>
    <x v="501"/>
    <x v="500"/>
    <s v="DOID:1826"/>
    <x v="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500"/>
    <n v="1"/>
    <x v="0"/>
  </r>
  <r>
    <x v="502"/>
    <x v="501"/>
    <s v="DOID:10123"/>
    <x v="373"/>
    <b v="0"/>
    <b v="0"/>
    <b v="0"/>
    <b v="0"/>
    <b v="0"/>
    <b v="0"/>
    <b v="0"/>
    <b v="0"/>
    <b v="0"/>
    <b v="0"/>
    <b v="0"/>
    <b v="0"/>
    <b v="0"/>
    <b v="0"/>
    <b v="0"/>
    <b v="0"/>
    <b v="1"/>
    <b v="0"/>
    <x v="501"/>
    <n v="1"/>
    <x v="18"/>
  </r>
  <r>
    <x v="502"/>
    <x v="501"/>
    <s v="DOID:10629"/>
    <x v="20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501"/>
    <n v="1"/>
    <x v="0"/>
  </r>
  <r>
    <x v="502"/>
    <x v="501"/>
    <s v="DOID:10629"/>
    <x v="20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501"/>
    <n v="1"/>
    <x v="7"/>
  </r>
  <r>
    <x v="502"/>
    <x v="501"/>
    <s v="DOID:12270"/>
    <x v="241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501"/>
    <n v="1"/>
    <x v="0"/>
  </r>
  <r>
    <x v="502"/>
    <x v="501"/>
    <s v="DOID:12270"/>
    <x v="241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501"/>
    <n v="1"/>
    <x v="7"/>
  </r>
  <r>
    <x v="502"/>
    <x v="501"/>
    <s v="DOID:1417"/>
    <x v="374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501"/>
    <n v="1"/>
    <x v="0"/>
  </r>
  <r>
    <x v="502"/>
    <x v="501"/>
    <s v="DOID:1417"/>
    <x v="374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501"/>
    <n v="1"/>
    <x v="7"/>
  </r>
  <r>
    <x v="502"/>
    <x v="501"/>
    <s v="DOID:5614"/>
    <x v="375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501"/>
    <n v="1"/>
    <x v="0"/>
  </r>
  <r>
    <x v="502"/>
    <x v="501"/>
    <s v="DOID:5614"/>
    <x v="375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501"/>
    <n v="1"/>
    <x v="7"/>
  </r>
  <r>
    <x v="503"/>
    <x v="502"/>
    <s v="DOID:1386"/>
    <x v="376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502"/>
    <n v="1"/>
    <x v="10"/>
  </r>
  <r>
    <x v="503"/>
    <x v="502"/>
    <s v="DOID:3146"/>
    <x v="377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502"/>
    <n v="1"/>
    <x v="10"/>
  </r>
  <r>
    <x v="503"/>
    <x v="502"/>
    <s v="DOID:8466"/>
    <x v="37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502"/>
    <n v="1"/>
    <x v="0"/>
  </r>
  <r>
    <x v="503"/>
    <x v="502"/>
    <s v="DOID:8466"/>
    <x v="378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502"/>
    <n v="1"/>
    <x v="7"/>
  </r>
  <r>
    <x v="504"/>
    <x v="503"/>
    <s v="DOID:206"/>
    <x v="379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503"/>
    <n v="1"/>
    <x v="3"/>
  </r>
  <r>
    <x v="505"/>
    <x v="504"/>
    <s v="DOID:0050336"/>
    <x v="282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504"/>
    <n v="1"/>
    <x v="10"/>
  </r>
  <r>
    <x v="505"/>
    <x v="504"/>
    <s v="DOID:0050445"/>
    <x v="380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504"/>
    <n v="1"/>
    <x v="3"/>
  </r>
  <r>
    <x v="506"/>
    <x v="505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505"/>
    <n v="1"/>
    <x v="9"/>
  </r>
  <r>
    <x v="507"/>
    <x v="506"/>
    <s v="DOID:419"/>
    <x v="381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506"/>
    <n v="1"/>
    <x v="3"/>
  </r>
  <r>
    <x v="507"/>
    <x v="506"/>
    <s v="DOID:419"/>
    <x v="381"/>
    <b v="0"/>
    <b v="0"/>
    <b v="0"/>
    <b v="0"/>
    <b v="0"/>
    <b v="0"/>
    <b v="0"/>
    <b v="0"/>
    <b v="0"/>
    <b v="0"/>
    <b v="0"/>
    <b v="0"/>
    <b v="0"/>
    <b v="1"/>
    <b v="0"/>
    <b v="0"/>
    <b v="0"/>
    <b v="0"/>
    <x v="506"/>
    <n v="1"/>
    <x v="2"/>
  </r>
  <r>
    <x v="507"/>
    <x v="506"/>
    <s v="DOID:9074"/>
    <x v="382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506"/>
    <n v="1"/>
    <x v="3"/>
  </r>
  <r>
    <x v="507"/>
    <x v="506"/>
    <s v="DOID:9074"/>
    <x v="382"/>
    <b v="0"/>
    <b v="0"/>
    <b v="0"/>
    <b v="0"/>
    <b v="0"/>
    <b v="0"/>
    <b v="0"/>
    <b v="0"/>
    <b v="0"/>
    <b v="0"/>
    <b v="0"/>
    <b v="0"/>
    <b v="0"/>
    <b v="1"/>
    <b v="0"/>
    <b v="0"/>
    <b v="0"/>
    <b v="0"/>
    <x v="506"/>
    <n v="1"/>
    <x v="2"/>
  </r>
  <r>
    <x v="508"/>
    <x v="507"/>
    <s v="DOID:0050759"/>
    <x v="276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507"/>
    <n v="1"/>
    <x v="3"/>
  </r>
  <r>
    <x v="508"/>
    <x v="507"/>
    <s v="DOID:0060161"/>
    <x v="383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507"/>
    <n v="1"/>
    <x v="0"/>
  </r>
  <r>
    <x v="508"/>
    <x v="507"/>
    <s v="DOID:12858"/>
    <x v="172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507"/>
    <n v="1"/>
    <x v="0"/>
  </r>
  <r>
    <x v="508"/>
    <x v="507"/>
    <s v="DOID:14261"/>
    <x v="126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507"/>
    <n v="1"/>
    <x v="6"/>
  </r>
  <r>
    <x v="509"/>
    <x v="508"/>
    <s v="DOID:0111113"/>
    <x v="291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508"/>
    <n v="1"/>
    <x v="6"/>
  </r>
  <r>
    <x v="510"/>
    <x v="509"/>
    <s v="DOID:10763"/>
    <x v="25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509"/>
    <n v="1"/>
    <x v="1"/>
  </r>
  <r>
    <x v="511"/>
    <x v="510"/>
    <s v="DOID:9884"/>
    <x v="384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510"/>
    <n v="1"/>
    <x v="3"/>
  </r>
  <r>
    <x v="512"/>
    <x v="511"/>
    <s v="DOID:10652"/>
    <x v="27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511"/>
    <n v="1"/>
    <x v="0"/>
  </r>
  <r>
    <x v="512"/>
    <x v="511"/>
    <s v="DOID:5419"/>
    <x v="170"/>
    <b v="0"/>
    <b v="0"/>
    <b v="0"/>
    <b v="0"/>
    <b v="0"/>
    <b v="0"/>
    <b v="0"/>
    <b v="0"/>
    <b v="1"/>
    <b v="0"/>
    <b v="0"/>
    <b v="0"/>
    <b v="0"/>
    <b v="0"/>
    <b v="0"/>
    <b v="0"/>
    <b v="0"/>
    <b v="0"/>
    <x v="511"/>
    <n v="1"/>
    <x v="16"/>
  </r>
  <r>
    <x v="513"/>
    <x v="512"/>
    <s v="DOID:0050477"/>
    <x v="167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512"/>
    <n v="1"/>
    <x v="8"/>
  </r>
  <r>
    <x v="513"/>
    <x v="512"/>
    <s v="DOID:10763"/>
    <x v="25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512"/>
    <n v="1"/>
    <x v="1"/>
  </r>
  <r>
    <x v="513"/>
    <x v="512"/>
    <s v="DOID:1485"/>
    <x v="55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512"/>
    <n v="1"/>
    <x v="6"/>
  </r>
  <r>
    <x v="514"/>
    <x v="513"/>
    <s v="DOID:0060699"/>
    <x v="385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513"/>
    <n v="1"/>
    <x v="10"/>
  </r>
  <r>
    <x v="514"/>
    <x v="513"/>
    <s v="DOID:0090109"/>
    <x v="386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513"/>
    <n v="1"/>
    <x v="10"/>
  </r>
  <r>
    <x v="514"/>
    <x v="513"/>
    <s v="DOID:13543"/>
    <x v="387"/>
    <b v="0"/>
    <b v="0"/>
    <b v="0"/>
    <b v="0"/>
    <b v="0"/>
    <b v="0"/>
    <b v="0"/>
    <b v="0"/>
    <b v="0"/>
    <b v="0"/>
    <b v="0"/>
    <b v="0"/>
    <b v="1"/>
    <b v="0"/>
    <b v="0"/>
    <b v="0"/>
    <b v="0"/>
    <b v="0"/>
    <x v="513"/>
    <n v="1"/>
    <x v="11"/>
  </r>
  <r>
    <x v="515"/>
    <x v="514"/>
    <s v="DOID:10273"/>
    <x v="388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514"/>
    <n v="1"/>
    <x v="1"/>
  </r>
  <r>
    <x v="515"/>
    <x v="514"/>
    <s v="DOID:2843"/>
    <x v="1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514"/>
    <n v="1"/>
    <x v="1"/>
  </r>
  <r>
    <x v="516"/>
    <x v="515"/>
    <s v="DOID:0050699"/>
    <x v="135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515"/>
    <n v="1"/>
    <x v="8"/>
  </r>
  <r>
    <x v="517"/>
    <x v="516"/>
    <s v="DOID:0050477"/>
    <x v="167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516"/>
    <n v="1"/>
    <x v="8"/>
  </r>
  <r>
    <x v="518"/>
    <x v="517"/>
    <s v="DOID:3635"/>
    <x v="25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517"/>
    <n v="1"/>
    <x v="0"/>
  </r>
  <r>
    <x v="518"/>
    <x v="517"/>
    <s v="DOID:3635"/>
    <x v="258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517"/>
    <n v="1"/>
    <x v="3"/>
  </r>
  <r>
    <x v="519"/>
    <x v="518"/>
    <s v="DOID:12387"/>
    <x v="41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518"/>
    <n v="1"/>
    <x v="8"/>
  </r>
  <r>
    <x v="520"/>
    <x v="519"/>
    <s v="DOID:2106"/>
    <x v="162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519"/>
    <n v="1"/>
    <x v="3"/>
  </r>
  <r>
    <x v="521"/>
    <x v="520"/>
    <s v="DOID:2732"/>
    <x v="389"/>
    <b v="0"/>
    <b v="0"/>
    <b v="0"/>
    <b v="0"/>
    <b v="0"/>
    <b v="0"/>
    <b v="0"/>
    <b v="0"/>
    <b v="0"/>
    <b v="0"/>
    <b v="0"/>
    <b v="0"/>
    <b v="0"/>
    <b v="0"/>
    <b v="0"/>
    <b v="0"/>
    <b v="1"/>
    <b v="0"/>
    <x v="520"/>
    <n v="1"/>
    <x v="18"/>
  </r>
  <r>
    <x v="522"/>
    <x v="521"/>
    <s v="DOID:3763"/>
    <x v="37"/>
    <b v="0"/>
    <b v="0"/>
    <b v="0"/>
    <b v="0"/>
    <b v="0"/>
    <b v="0"/>
    <b v="0"/>
    <b v="0"/>
    <b v="0"/>
    <b v="0"/>
    <b v="0"/>
    <b v="0"/>
    <b v="1"/>
    <b v="0"/>
    <b v="0"/>
    <b v="0"/>
    <b v="0"/>
    <b v="0"/>
    <x v="521"/>
    <n v="1"/>
    <x v="11"/>
  </r>
  <r>
    <x v="523"/>
    <x v="522"/>
    <s v="DOID:3635"/>
    <x v="25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522"/>
    <n v="1"/>
    <x v="0"/>
  </r>
  <r>
    <x v="523"/>
    <x v="522"/>
    <s v="DOID:3635"/>
    <x v="258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522"/>
    <n v="1"/>
    <x v="3"/>
  </r>
  <r>
    <x v="524"/>
    <x v="523"/>
    <s v="DOID:0110527"/>
    <x v="49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523"/>
    <n v="1"/>
    <x v="0"/>
  </r>
  <r>
    <x v="524"/>
    <x v="523"/>
    <s v="DOID:0110527"/>
    <x v="49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523"/>
    <n v="1"/>
    <x v="7"/>
  </r>
  <r>
    <x v="525"/>
    <x v="524"/>
    <s v="DOID:10652"/>
    <x v="27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524"/>
    <n v="1"/>
    <x v="0"/>
  </r>
  <r>
    <x v="525"/>
    <x v="524"/>
    <s v="DOID:1240"/>
    <x v="32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524"/>
    <n v="1"/>
    <x v="9"/>
  </r>
  <r>
    <x v="525"/>
    <x v="524"/>
    <s v="DOID:1240"/>
    <x v="32"/>
    <b v="0"/>
    <b v="0"/>
    <b v="0"/>
    <b v="0"/>
    <b v="0"/>
    <b v="0"/>
    <b v="0"/>
    <b v="0"/>
    <b v="0"/>
    <b v="0"/>
    <b v="1"/>
    <b v="0"/>
    <b v="0"/>
    <b v="0"/>
    <b v="0"/>
    <b v="0"/>
    <b v="0"/>
    <b v="0"/>
    <x v="524"/>
    <n v="1"/>
    <x v="5"/>
  </r>
  <r>
    <x v="525"/>
    <x v="524"/>
    <s v="DOID:1240"/>
    <x v="32"/>
    <b v="0"/>
    <b v="0"/>
    <b v="0"/>
    <b v="0"/>
    <b v="0"/>
    <b v="0"/>
    <b v="0"/>
    <b v="0"/>
    <b v="0"/>
    <b v="0"/>
    <b v="0"/>
    <b v="0"/>
    <b v="0"/>
    <b v="1"/>
    <b v="0"/>
    <b v="0"/>
    <b v="0"/>
    <b v="0"/>
    <x v="524"/>
    <n v="1"/>
    <x v="2"/>
  </r>
  <r>
    <x v="525"/>
    <x v="524"/>
    <s v="DOID:13945"/>
    <x v="390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524"/>
    <n v="1"/>
    <x v="0"/>
  </r>
  <r>
    <x v="526"/>
    <x v="525"/>
    <s v="DOID:2106"/>
    <x v="162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525"/>
    <n v="1"/>
    <x v="3"/>
  </r>
  <r>
    <x v="527"/>
    <x v="526"/>
    <s v="DOID:4029"/>
    <x v="391"/>
    <b v="0"/>
    <b v="0"/>
    <b v="0"/>
    <b v="0"/>
    <b v="0"/>
    <b v="0"/>
    <b v="0"/>
    <b v="0"/>
    <b v="0"/>
    <b v="0"/>
    <b v="0"/>
    <b v="1"/>
    <b v="0"/>
    <b v="0"/>
    <b v="0"/>
    <b v="0"/>
    <b v="0"/>
    <b v="0"/>
    <x v="526"/>
    <n v="1"/>
    <x v="14"/>
  </r>
  <r>
    <x v="527"/>
    <x v="526"/>
    <s v="DOID:8929"/>
    <x v="392"/>
    <b v="0"/>
    <b v="0"/>
    <b v="0"/>
    <b v="0"/>
    <b v="0"/>
    <b v="0"/>
    <b v="0"/>
    <b v="0"/>
    <b v="0"/>
    <b v="0"/>
    <b v="0"/>
    <b v="1"/>
    <b v="0"/>
    <b v="0"/>
    <b v="0"/>
    <b v="0"/>
    <b v="0"/>
    <b v="0"/>
    <x v="526"/>
    <n v="1"/>
    <x v="14"/>
  </r>
  <r>
    <x v="528"/>
    <x v="527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527"/>
    <n v="1"/>
    <x v="9"/>
  </r>
  <r>
    <x v="529"/>
    <x v="528"/>
    <s v="DOID:0070146"/>
    <x v="393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528"/>
    <n v="1"/>
    <x v="0"/>
  </r>
  <r>
    <x v="530"/>
    <x v="529"/>
    <s v="DOID:310"/>
    <x v="394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529"/>
    <n v="1"/>
    <x v="3"/>
  </r>
  <r>
    <x v="530"/>
    <x v="529"/>
    <s v="DOID:3687"/>
    <x v="395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529"/>
    <n v="1"/>
    <x v="3"/>
  </r>
  <r>
    <x v="531"/>
    <x v="530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530"/>
    <n v="1"/>
    <x v="9"/>
  </r>
  <r>
    <x v="532"/>
    <x v="531"/>
    <s v="DOID:3687"/>
    <x v="395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531"/>
    <n v="1"/>
    <x v="3"/>
  </r>
  <r>
    <x v="532"/>
    <x v="531"/>
    <s v="DOID:699"/>
    <x v="396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531"/>
    <n v="1"/>
    <x v="3"/>
  </r>
  <r>
    <x v="533"/>
    <x v="532"/>
    <s v="DOID:0050817"/>
    <x v="397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532"/>
    <n v="1"/>
    <x v="0"/>
  </r>
  <r>
    <x v="533"/>
    <x v="532"/>
    <s v="DOID:0050817"/>
    <x v="397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532"/>
    <n v="1"/>
    <x v="7"/>
  </r>
  <r>
    <x v="533"/>
    <x v="532"/>
    <s v="DOID:0110354"/>
    <x v="39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532"/>
    <n v="1"/>
    <x v="0"/>
  </r>
  <r>
    <x v="533"/>
    <x v="532"/>
    <s v="DOID:0110354"/>
    <x v="398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532"/>
    <n v="1"/>
    <x v="7"/>
  </r>
  <r>
    <x v="533"/>
    <x v="532"/>
    <s v="DOID:0111013"/>
    <x v="399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532"/>
    <n v="1"/>
    <x v="0"/>
  </r>
  <r>
    <x v="533"/>
    <x v="532"/>
    <s v="DOID:0111013"/>
    <x v="399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532"/>
    <n v="1"/>
    <x v="7"/>
  </r>
  <r>
    <x v="534"/>
    <x v="533"/>
    <s v="DOID:10223"/>
    <x v="400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533"/>
    <n v="1"/>
    <x v="3"/>
  </r>
  <r>
    <x v="535"/>
    <x v="534"/>
    <s v="DOID:2908"/>
    <x v="57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534"/>
    <n v="1"/>
    <x v="6"/>
  </r>
  <r>
    <x v="536"/>
    <x v="535"/>
    <s v="DOID:0050545"/>
    <x v="10"/>
    <b v="0"/>
    <b v="0"/>
    <b v="0"/>
    <b v="0"/>
    <b v="0"/>
    <b v="0"/>
    <b v="0"/>
    <b v="0"/>
    <b v="0"/>
    <b v="1"/>
    <b v="0"/>
    <b v="0"/>
    <b v="0"/>
    <b v="0"/>
    <b v="0"/>
    <b v="0"/>
    <b v="0"/>
    <b v="0"/>
    <x v="535"/>
    <n v="1"/>
    <x v="4"/>
  </r>
  <r>
    <x v="536"/>
    <x v="535"/>
    <s v="DOID:1287"/>
    <x v="362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535"/>
    <n v="1"/>
    <x v="1"/>
  </r>
  <r>
    <x v="537"/>
    <x v="536"/>
    <s v="DOID:10652"/>
    <x v="27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536"/>
    <n v="1"/>
    <x v="0"/>
  </r>
  <r>
    <x v="538"/>
    <x v="537"/>
    <s v="DOID:0110558"/>
    <x v="401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537"/>
    <n v="1"/>
    <x v="0"/>
  </r>
  <r>
    <x v="538"/>
    <x v="537"/>
    <s v="DOID:0110558"/>
    <x v="401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537"/>
    <n v="1"/>
    <x v="7"/>
  </r>
  <r>
    <x v="539"/>
    <x v="538"/>
    <s v="DOID:2106"/>
    <x v="162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538"/>
    <n v="1"/>
    <x v="3"/>
  </r>
  <r>
    <x v="540"/>
    <x v="539"/>
    <s v="DOID:2106"/>
    <x v="162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539"/>
    <n v="1"/>
    <x v="3"/>
  </r>
  <r>
    <x v="541"/>
    <x v="540"/>
    <s v="DOID:12377"/>
    <x v="402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540"/>
    <n v="1"/>
    <x v="0"/>
  </r>
  <r>
    <x v="542"/>
    <x v="541"/>
    <s v="DOID:0110231"/>
    <x v="1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541"/>
    <n v="1"/>
    <x v="0"/>
  </r>
  <r>
    <x v="542"/>
    <x v="541"/>
    <s v="DOID:0110231"/>
    <x v="18"/>
    <b v="0"/>
    <b v="0"/>
    <b v="1"/>
    <b v="0"/>
    <b v="0"/>
    <b v="0"/>
    <b v="0"/>
    <b v="0"/>
    <b v="0"/>
    <b v="0"/>
    <b v="0"/>
    <b v="0"/>
    <b v="0"/>
    <b v="0"/>
    <b v="0"/>
    <b v="0"/>
    <b v="0"/>
    <b v="0"/>
    <x v="541"/>
    <n v="1"/>
    <x v="7"/>
  </r>
  <r>
    <x v="543"/>
    <x v="542"/>
    <s v="DOID:0050780"/>
    <x v="403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542"/>
    <n v="1"/>
    <x v="6"/>
  </r>
  <r>
    <x v="543"/>
    <x v="542"/>
    <s v="DOID:526"/>
    <x v="339"/>
    <b v="0"/>
    <b v="0"/>
    <b v="0"/>
    <b v="0"/>
    <b v="0"/>
    <b v="0"/>
    <b v="0"/>
    <b v="0"/>
    <b v="0"/>
    <b v="0"/>
    <b v="0"/>
    <b v="0"/>
    <b v="0"/>
    <b v="0"/>
    <b v="1"/>
    <b v="0"/>
    <b v="0"/>
    <b v="0"/>
    <x v="542"/>
    <n v="1"/>
    <x v="12"/>
  </r>
  <r>
    <x v="544"/>
    <x v="543"/>
    <s v="DOID:0110647"/>
    <x v="274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543"/>
    <n v="1"/>
    <x v="1"/>
  </r>
  <r>
    <x v="545"/>
    <x v="544"/>
    <s v="DOID:0060468"/>
    <x v="313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544"/>
    <n v="1"/>
    <x v="6"/>
  </r>
  <r>
    <x v="546"/>
    <x v="545"/>
    <s v="DOID:898"/>
    <x v="76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545"/>
    <n v="1"/>
    <x v="6"/>
  </r>
  <r>
    <x v="546"/>
    <x v="545"/>
    <s v="DOID:898"/>
    <x v="76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545"/>
    <n v="1"/>
    <x v="8"/>
  </r>
  <r>
    <x v="547"/>
    <x v="546"/>
    <s v="DOID:0050129"/>
    <x v="404"/>
    <b v="0"/>
    <b v="0"/>
    <b v="0"/>
    <b v="0"/>
    <b v="0"/>
    <b v="0"/>
    <b v="0"/>
    <b v="0"/>
    <b v="0"/>
    <b v="0"/>
    <b v="0"/>
    <b v="1"/>
    <b v="0"/>
    <b v="0"/>
    <b v="0"/>
    <b v="0"/>
    <b v="0"/>
    <b v="0"/>
    <x v="546"/>
    <n v="1"/>
    <x v="14"/>
  </r>
  <r>
    <x v="547"/>
    <x v="546"/>
    <s v="DOID:1485"/>
    <x v="55"/>
    <b v="0"/>
    <b v="1"/>
    <b v="0"/>
    <b v="0"/>
    <b v="0"/>
    <b v="0"/>
    <b v="0"/>
    <b v="0"/>
    <b v="0"/>
    <b v="0"/>
    <b v="0"/>
    <b v="0"/>
    <b v="0"/>
    <b v="0"/>
    <b v="0"/>
    <b v="0"/>
    <b v="0"/>
    <b v="0"/>
    <x v="546"/>
    <n v="1"/>
    <x v="6"/>
  </r>
  <r>
    <x v="547"/>
    <x v="546"/>
    <s v="DOID:1498"/>
    <x v="405"/>
    <b v="0"/>
    <b v="0"/>
    <b v="0"/>
    <b v="0"/>
    <b v="0"/>
    <b v="0"/>
    <b v="0"/>
    <b v="0"/>
    <b v="0"/>
    <b v="0"/>
    <b v="0"/>
    <b v="0"/>
    <b v="0"/>
    <b v="0"/>
    <b v="1"/>
    <b v="0"/>
    <b v="0"/>
    <b v="0"/>
    <x v="546"/>
    <n v="1"/>
    <x v="12"/>
  </r>
  <r>
    <x v="548"/>
    <x v="547"/>
    <s v="DOID:4479"/>
    <x v="26"/>
    <b v="0"/>
    <b v="0"/>
    <b v="0"/>
    <b v="0"/>
    <b v="0"/>
    <b v="0"/>
    <b v="1"/>
    <b v="0"/>
    <b v="0"/>
    <b v="0"/>
    <b v="0"/>
    <b v="0"/>
    <b v="0"/>
    <b v="0"/>
    <b v="0"/>
    <b v="0"/>
    <b v="0"/>
    <b v="0"/>
    <x v="547"/>
    <n v="1"/>
    <x v="8"/>
  </r>
  <r>
    <x v="549"/>
    <x v="548"/>
    <s v="DOID:0050214"/>
    <x v="406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548"/>
    <n v="1"/>
    <x v="0"/>
  </r>
  <r>
    <x v="549"/>
    <x v="548"/>
    <s v="DOID:0050214"/>
    <x v="406"/>
    <b v="0"/>
    <b v="0"/>
    <b v="0"/>
    <b v="1"/>
    <b v="0"/>
    <b v="0"/>
    <b v="0"/>
    <b v="0"/>
    <b v="0"/>
    <b v="0"/>
    <b v="0"/>
    <b v="0"/>
    <b v="0"/>
    <b v="0"/>
    <b v="0"/>
    <b v="0"/>
    <b v="0"/>
    <b v="0"/>
    <x v="548"/>
    <n v="1"/>
    <x v="3"/>
  </r>
  <r>
    <x v="549"/>
    <x v="548"/>
    <s v="DOID:162"/>
    <x v="31"/>
    <b v="0"/>
    <b v="0"/>
    <b v="0"/>
    <b v="0"/>
    <b v="1"/>
    <b v="0"/>
    <b v="0"/>
    <b v="0"/>
    <b v="0"/>
    <b v="0"/>
    <b v="0"/>
    <b v="0"/>
    <b v="0"/>
    <b v="0"/>
    <b v="0"/>
    <b v="0"/>
    <b v="0"/>
    <b v="0"/>
    <x v="548"/>
    <n v="1"/>
    <x v="9"/>
  </r>
  <r>
    <x v="550"/>
    <x v="549"/>
    <s v="DOID:700"/>
    <x v="407"/>
    <b v="0"/>
    <b v="0"/>
    <b v="0"/>
    <b v="0"/>
    <b v="0"/>
    <b v="0"/>
    <b v="0"/>
    <b v="1"/>
    <b v="0"/>
    <b v="0"/>
    <b v="0"/>
    <b v="0"/>
    <b v="0"/>
    <b v="0"/>
    <b v="0"/>
    <b v="0"/>
    <b v="0"/>
    <b v="0"/>
    <x v="549"/>
    <n v="1"/>
    <x v="10"/>
  </r>
  <r>
    <x v="551"/>
    <x v="550"/>
    <s v="DOID:1826"/>
    <x v="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550"/>
    <n v="1"/>
    <x v="0"/>
  </r>
  <r>
    <x v="552"/>
    <x v="551"/>
    <s v="DOID:0050990"/>
    <x v="408"/>
    <b v="1"/>
    <b v="0"/>
    <b v="0"/>
    <b v="0"/>
    <b v="0"/>
    <b v="0"/>
    <b v="0"/>
    <b v="0"/>
    <b v="0"/>
    <b v="0"/>
    <b v="0"/>
    <b v="0"/>
    <b v="0"/>
    <b v="0"/>
    <b v="0"/>
    <b v="0"/>
    <b v="0"/>
    <b v="0"/>
    <x v="551"/>
    <n v="1"/>
    <x v="0"/>
  </r>
  <r>
    <x v="553"/>
    <x v="552"/>
    <s v="DOID:0110645"/>
    <x v="229"/>
    <b v="0"/>
    <b v="0"/>
    <b v="0"/>
    <b v="0"/>
    <b v="0"/>
    <b v="1"/>
    <b v="0"/>
    <b v="0"/>
    <b v="0"/>
    <b v="0"/>
    <b v="0"/>
    <b v="0"/>
    <b v="0"/>
    <b v="0"/>
    <b v="0"/>
    <b v="0"/>
    <b v="0"/>
    <b v="0"/>
    <x v="552"/>
    <n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84F14BB-3897-4D78-8749-A9066024F073}" name="PivotTable1" cacheId="0" applyNumberFormats="0" applyBorderFormats="0" applyFontFormats="0" applyPatternFormats="0" applyAlignmentFormats="0" applyWidthHeightFormats="1" dataCaption="Values" updatedVersion="6" minRefreshableVersion="3" showDrill="0" rowGrandTotals="0" colGrandTotals="0" itemPrintTitles="1" createdVersion="6" indent="0" compact="0" compactData="0">
  <location ref="A3:E846" firstHeaderRow="1" firstDataRow="1" firstDataCol="4" rowPageCount="1" colPageCount="1"/>
  <pivotFields count="25">
    <pivotField axis="axisRow" compact="0" outline="0" showAll="0" defaultSubtotal="0">
      <items count="575">
        <item x="553"/>
        <item x="552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9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m="1" x="562"/>
        <item x="526"/>
        <item x="525"/>
        <item x="524"/>
        <item x="523"/>
        <item x="522"/>
        <item x="521"/>
        <item x="520"/>
        <item x="519"/>
        <item x="518"/>
        <item x="517"/>
        <item x="516"/>
        <item x="515"/>
        <item x="514"/>
        <item x="513"/>
        <item x="512"/>
        <item x="511"/>
        <item x="510"/>
        <item x="509"/>
        <item x="508"/>
        <item x="507"/>
        <item x="506"/>
        <item x="505"/>
        <item x="504"/>
        <item x="503"/>
        <item x="502"/>
        <item x="501"/>
        <item x="500"/>
        <item x="499"/>
        <item x="498"/>
        <item x="497"/>
        <item m="1" x="569"/>
        <item x="496"/>
        <item x="495"/>
        <item x="494"/>
        <item x="493"/>
        <item x="492"/>
        <item x="491"/>
        <item x="490"/>
        <item x="489"/>
        <item x="488"/>
        <item x="487"/>
        <item x="486"/>
        <item x="485"/>
        <item x="484"/>
        <item x="483"/>
        <item x="482"/>
        <item x="481"/>
        <item x="480"/>
        <item x="479"/>
        <item x="478"/>
        <item x="477"/>
        <item x="476"/>
        <item x="475"/>
        <item x="474"/>
        <item x="473"/>
        <item x="472"/>
        <item x="471"/>
        <item x="470"/>
        <item x="469"/>
        <item m="1" x="570"/>
        <item x="468"/>
        <item x="467"/>
        <item x="466"/>
        <item x="465"/>
        <item x="464"/>
        <item m="1" x="560"/>
        <item m="1" x="558"/>
        <item x="463"/>
        <item x="462"/>
        <item x="461"/>
        <item x="460"/>
        <item x="459"/>
        <item x="458"/>
        <item x="457"/>
        <item x="456"/>
        <item x="455"/>
        <item m="1" x="568"/>
        <item x="454"/>
        <item x="453"/>
        <item x="452"/>
        <item x="451"/>
        <item x="450"/>
        <item x="449"/>
        <item x="448"/>
        <item x="447"/>
        <item x="446"/>
        <item m="1" x="572"/>
        <item x="445"/>
        <item x="444"/>
        <item x="443"/>
        <item x="442"/>
        <item x="441"/>
        <item x="440"/>
        <item x="439"/>
        <item x="438"/>
        <item x="437"/>
        <item x="436"/>
        <item x="435"/>
        <item x="434"/>
        <item x="433"/>
        <item x="432"/>
        <item x="431"/>
        <item x="430"/>
        <item m="1" x="567"/>
        <item x="429"/>
        <item x="428"/>
        <item x="427"/>
        <item x="426"/>
        <item m="1" x="565"/>
        <item m="1" x="555"/>
        <item x="425"/>
        <item x="424"/>
        <item x="423"/>
        <item x="422"/>
        <item m="1" x="566"/>
        <item x="421"/>
        <item x="420"/>
        <item x="419"/>
        <item x="418"/>
        <item x="417"/>
        <item x="416"/>
        <item x="415"/>
        <item x="414"/>
        <item x="413"/>
        <item x="412"/>
        <item x="411"/>
        <item x="410"/>
        <item x="409"/>
        <item x="408"/>
        <item x="407"/>
        <item x="406"/>
        <item x="405"/>
        <item x="404"/>
        <item x="403"/>
        <item x="402"/>
        <item x="401"/>
        <item x="400"/>
        <item x="399"/>
        <item x="398"/>
        <item x="397"/>
        <item x="396"/>
        <item x="395"/>
        <item x="394"/>
        <item x="393"/>
        <item x="392"/>
        <item x="391"/>
        <item x="390"/>
        <item x="389"/>
        <item x="388"/>
        <item x="387"/>
        <item x="386"/>
        <item x="385"/>
        <item x="384"/>
        <item x="383"/>
        <item x="382"/>
        <item x="381"/>
        <item x="380"/>
        <item x="379"/>
        <item x="378"/>
        <item x="377"/>
        <item x="376"/>
        <item x="375"/>
        <item x="374"/>
        <item x="373"/>
        <item x="372"/>
        <item x="371"/>
        <item x="370"/>
        <item x="369"/>
        <item x="368"/>
        <item x="367"/>
        <item x="366"/>
        <item x="365"/>
        <item x="364"/>
        <item x="363"/>
        <item x="362"/>
        <item x="361"/>
        <item x="360"/>
        <item x="359"/>
        <item x="358"/>
        <item x="357"/>
        <item x="356"/>
        <item x="355"/>
        <item x="354"/>
        <item x="353"/>
        <item x="352"/>
        <item x="351"/>
        <item x="350"/>
        <item x="349"/>
        <item x="348"/>
        <item x="347"/>
        <item x="346"/>
        <item x="345"/>
        <item x="344"/>
        <item x="343"/>
        <item x="342"/>
        <item x="341"/>
        <item x="340"/>
        <item x="339"/>
        <item x="338"/>
        <item x="337"/>
        <item x="336"/>
        <item x="335"/>
        <item x="334"/>
        <item x="333"/>
        <item x="332"/>
        <item x="331"/>
        <item x="330"/>
        <item x="329"/>
        <item x="328"/>
        <item x="327"/>
        <item x="326"/>
        <item x="325"/>
        <item x="324"/>
        <item x="323"/>
        <item x="322"/>
        <item x="321"/>
        <item x="320"/>
        <item x="319"/>
        <item x="318"/>
        <item x="317"/>
        <item x="316"/>
        <item x="315"/>
        <item x="314"/>
        <item x="313"/>
        <item x="312"/>
        <item x="311"/>
        <item x="310"/>
        <item x="309"/>
        <item x="308"/>
        <item x="307"/>
        <item x="306"/>
        <item x="305"/>
        <item x="304"/>
        <item x="303"/>
        <item x="302"/>
        <item x="301"/>
        <item x="300"/>
        <item x="299"/>
        <item x="298"/>
        <item x="297"/>
        <item x="296"/>
        <item x="295"/>
        <item x="294"/>
        <item x="293"/>
        <item x="292"/>
        <item x="291"/>
        <item x="290"/>
        <item x="289"/>
        <item x="288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x="274"/>
        <item x="273"/>
        <item x="272"/>
        <item x="271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257"/>
        <item x="256"/>
        <item x="255"/>
        <item x="254"/>
        <item x="253"/>
        <item x="252"/>
        <item x="251"/>
        <item x="250"/>
        <item x="249"/>
        <item x="248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m="1" x="574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m="1" x="556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m="1" x="573"/>
        <item x="35"/>
        <item x="34"/>
        <item x="33"/>
        <item x="32"/>
        <item x="31"/>
        <item m="1" x="571"/>
        <item x="30"/>
        <item x="29"/>
        <item x="28"/>
        <item x="27"/>
        <item x="26"/>
        <item x="25"/>
        <item x="24"/>
        <item x="23"/>
        <item x="22"/>
        <item x="21"/>
        <item m="1" x="557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m="1" x="561"/>
        <item m="1" x="563"/>
        <item x="8"/>
        <item x="7"/>
        <item m="1" x="564"/>
        <item x="6"/>
        <item x="5"/>
        <item x="4"/>
        <item x="3"/>
        <item x="2"/>
        <item m="1" x="559"/>
        <item x="1"/>
        <item x="0"/>
        <item m="1" x="554"/>
      </items>
    </pivotField>
    <pivotField axis="axisRow" compact="0" outline="0" showAll="0" defaultSubtotal="0">
      <items count="573">
        <item x="480"/>
        <item x="496"/>
        <item x="495"/>
        <item x="494"/>
        <item x="490"/>
        <item x="481"/>
        <item x="482"/>
        <item x="506"/>
        <item x="513"/>
        <item x="514"/>
        <item x="498"/>
        <item x="510"/>
        <item x="512"/>
        <item x="507"/>
        <item x="504"/>
        <item x="502"/>
        <item x="501"/>
        <item x="516"/>
        <item x="517"/>
        <item x="518"/>
        <item x="519"/>
        <item x="522"/>
        <item x="525"/>
        <item m="1" x="564"/>
        <item x="524"/>
        <item x="526"/>
        <item x="528"/>
        <item x="527"/>
        <item x="529"/>
        <item x="531"/>
        <item x="530"/>
        <item x="533"/>
        <item x="535"/>
        <item x="536"/>
        <item x="537"/>
        <item x="538"/>
        <item x="539"/>
        <item x="541"/>
        <item x="543"/>
        <item x="544"/>
        <item x="545"/>
        <item x="546"/>
        <item x="548"/>
        <item x="552"/>
        <item x="143"/>
        <item x="0"/>
        <item x="1"/>
        <item m="1" x="571"/>
        <item x="2"/>
        <item x="3"/>
        <item x="4"/>
        <item x="6"/>
        <item m="1" x="558"/>
        <item m="1" x="556"/>
        <item m="1" x="553"/>
        <item x="10"/>
        <item x="11"/>
        <item x="12"/>
        <item x="14"/>
        <item x="15"/>
        <item x="17"/>
        <item x="18"/>
        <item x="19"/>
        <item x="20"/>
        <item m="1" x="559"/>
        <item x="21"/>
        <item x="22"/>
        <item x="23"/>
        <item x="24"/>
        <item x="96"/>
        <item x="25"/>
        <item x="26"/>
        <item x="27"/>
        <item x="28"/>
        <item x="29"/>
        <item x="30"/>
        <item m="1" x="572"/>
        <item x="31"/>
        <item x="34"/>
        <item x="35"/>
        <item m="1" x="565"/>
        <item x="36"/>
        <item x="38"/>
        <item x="52"/>
        <item x="118"/>
        <item x="121"/>
        <item x="136"/>
        <item x="241"/>
        <item x="248"/>
        <item x="272"/>
        <item x="275"/>
        <item x="285"/>
        <item x="307"/>
        <item x="321"/>
        <item x="324"/>
        <item x="328"/>
        <item x="331"/>
        <item x="337"/>
        <item x="350"/>
        <item x="363"/>
        <item x="397"/>
        <item x="403"/>
        <item x="409"/>
        <item x="411"/>
        <item x="417"/>
        <item x="425"/>
        <item x="431"/>
        <item x="435"/>
        <item x="436"/>
        <item x="441"/>
        <item x="457"/>
        <item x="458"/>
        <item x="474"/>
        <item x="475"/>
        <item x="476"/>
        <item x="477"/>
        <item x="478"/>
        <item x="479"/>
        <item x="483"/>
        <item x="484"/>
        <item x="485"/>
        <item x="486"/>
        <item x="487"/>
        <item x="489"/>
        <item x="491"/>
        <item x="492"/>
        <item x="493"/>
        <item m="1" x="563"/>
        <item x="497"/>
        <item x="499"/>
        <item x="500"/>
        <item x="503"/>
        <item x="505"/>
        <item x="469"/>
        <item x="508"/>
        <item x="511"/>
        <item x="515"/>
        <item x="520"/>
        <item x="523"/>
        <item x="532"/>
        <item x="534"/>
        <item x="540"/>
        <item x="542"/>
        <item x="547"/>
        <item x="549"/>
        <item x="550"/>
        <item x="551"/>
        <item m="1" x="567"/>
        <item x="5"/>
        <item x="7"/>
        <item x="8"/>
        <item x="9"/>
        <item x="470"/>
        <item x="16"/>
        <item x="32"/>
        <item x="33"/>
        <item x="127"/>
        <item x="303"/>
        <item x="471"/>
        <item x="332"/>
        <item x="352"/>
        <item x="443"/>
        <item x="488"/>
        <item x="509"/>
        <item x="521"/>
        <item x="13"/>
        <item x="432"/>
        <item m="1" x="569"/>
        <item x="466"/>
        <item x="472"/>
        <item m="1" x="566"/>
        <item x="448"/>
        <item x="473"/>
        <item x="468"/>
        <item x="467"/>
        <item m="1" x="570"/>
        <item x="459"/>
        <item x="450"/>
        <item x="465"/>
        <item x="463"/>
        <item x="460"/>
        <item x="464"/>
        <item x="461"/>
        <item x="462"/>
        <item x="455"/>
        <item x="456"/>
        <item x="454"/>
        <item x="452"/>
        <item x="453"/>
        <item x="451"/>
        <item x="449"/>
        <item m="1" x="557"/>
        <item x="446"/>
        <item x="447"/>
        <item x="445"/>
        <item x="444"/>
        <item x="438"/>
        <item x="442"/>
        <item x="433"/>
        <item x="440"/>
        <item x="439"/>
        <item x="437"/>
        <item x="434"/>
        <item x="430"/>
        <item x="429"/>
        <item x="421"/>
        <item m="1" x="554"/>
        <item x="428"/>
        <item x="427"/>
        <item x="422"/>
        <item x="426"/>
        <item x="362"/>
        <item x="423"/>
        <item x="424"/>
        <item m="1" x="561"/>
        <item m="1" x="568"/>
        <item x="420"/>
        <item m="1" x="555"/>
        <item x="418"/>
        <item x="419"/>
        <item x="416"/>
        <item x="412"/>
        <item x="410"/>
        <item x="415"/>
        <item x="414"/>
        <item x="413"/>
        <item x="408"/>
        <item x="406"/>
        <item x="400"/>
        <item x="401"/>
        <item x="407"/>
        <item x="402"/>
        <item x="392"/>
        <item x="404"/>
        <item x="395"/>
        <item x="405"/>
        <item x="399"/>
        <item x="398"/>
        <item x="335"/>
        <item x="396"/>
        <item x="394"/>
        <item x="393"/>
        <item x="391"/>
        <item x="383"/>
        <item x="389"/>
        <item x="390"/>
        <item x="388"/>
        <item x="244"/>
        <item x="387"/>
        <item x="384"/>
        <item x="385"/>
        <item x="386"/>
        <item x="376"/>
        <item x="374"/>
        <item x="382"/>
        <item x="380"/>
        <item x="364"/>
        <item x="381"/>
        <item x="365"/>
        <item x="379"/>
        <item x="372"/>
        <item x="377"/>
        <item x="378"/>
        <item x="366"/>
        <item x="375"/>
        <item x="373"/>
        <item x="370"/>
        <item x="371"/>
        <item x="367"/>
        <item x="349"/>
        <item x="339"/>
        <item x="368"/>
        <item x="369"/>
        <item x="359"/>
        <item x="360"/>
        <item x="361"/>
        <item x="358"/>
        <item x="345"/>
        <item x="342"/>
        <item x="357"/>
        <item x="356"/>
        <item x="344"/>
        <item x="355"/>
        <item x="340"/>
        <item x="354"/>
        <item x="351"/>
        <item x="353"/>
        <item x="348"/>
        <item x="347"/>
        <item x="97"/>
        <item x="346"/>
        <item x="343"/>
        <item x="341"/>
        <item x="338"/>
        <item x="330"/>
        <item x="336"/>
        <item x="334"/>
        <item x="333"/>
        <item x="326"/>
        <item x="283"/>
        <item x="290"/>
        <item x="329"/>
        <item x="327"/>
        <item x="311"/>
        <item x="325"/>
        <item x="323"/>
        <item x="322"/>
        <item x="317"/>
        <item x="320"/>
        <item x="319"/>
        <item x="318"/>
        <item x="316"/>
        <item x="295"/>
        <item x="315"/>
        <item x="254"/>
        <item x="314"/>
        <item x="308"/>
        <item x="313"/>
        <item x="312"/>
        <item x="293"/>
        <item x="309"/>
        <item x="302"/>
        <item x="310"/>
        <item x="306"/>
        <item x="305"/>
        <item x="304"/>
        <item x="301"/>
        <item x="287"/>
        <item x="300"/>
        <item x="299"/>
        <item x="297"/>
        <item x="298"/>
        <item x="296"/>
        <item x="294"/>
        <item x="291"/>
        <item x="292"/>
        <item x="289"/>
        <item x="288"/>
        <item x="255"/>
        <item x="286"/>
        <item x="279"/>
        <item x="256"/>
        <item x="214"/>
        <item x="284"/>
        <item x="281"/>
        <item x="282"/>
        <item x="280"/>
        <item x="278"/>
        <item x="276"/>
        <item x="215"/>
        <item x="277"/>
        <item x="257"/>
        <item x="258"/>
        <item x="259"/>
        <item x="260"/>
        <item x="261"/>
        <item x="262"/>
        <item x="274"/>
        <item x="157"/>
        <item x="263"/>
        <item x="264"/>
        <item x="216"/>
        <item x="273"/>
        <item x="265"/>
        <item x="217"/>
        <item x="192"/>
        <item x="193"/>
        <item x="268"/>
        <item x="269"/>
        <item x="271"/>
        <item x="270"/>
        <item x="266"/>
        <item x="267"/>
        <item x="253"/>
        <item x="252"/>
        <item x="250"/>
        <item x="251"/>
        <item x="249"/>
        <item x="247"/>
        <item x="194"/>
        <item x="246"/>
        <item x="245"/>
        <item x="242"/>
        <item x="243"/>
        <item x="218"/>
        <item x="189"/>
        <item x="236"/>
        <item x="240"/>
        <item x="239"/>
        <item x="238"/>
        <item x="219"/>
        <item x="232"/>
        <item x="237"/>
        <item x="187"/>
        <item x="180"/>
        <item x="181"/>
        <item m="1" x="560"/>
        <item x="158"/>
        <item x="234"/>
        <item x="235"/>
        <item x="233"/>
        <item x="231"/>
        <item x="220"/>
        <item x="229"/>
        <item x="230"/>
        <item x="227"/>
        <item x="228"/>
        <item x="195"/>
        <item x="226"/>
        <item x="184"/>
        <item x="221"/>
        <item x="222"/>
        <item x="223"/>
        <item x="171"/>
        <item x="224"/>
        <item x="208"/>
        <item x="144"/>
        <item x="225"/>
        <item x="164"/>
        <item x="159"/>
        <item x="210"/>
        <item x="211"/>
        <item x="145"/>
        <item m="1" x="562"/>
        <item x="206"/>
        <item x="212"/>
        <item x="213"/>
        <item x="207"/>
        <item x="153"/>
        <item x="209"/>
        <item x="196"/>
        <item x="197"/>
        <item x="198"/>
        <item x="199"/>
        <item x="204"/>
        <item x="205"/>
        <item x="203"/>
        <item x="202"/>
        <item x="200"/>
        <item x="201"/>
        <item x="190"/>
        <item x="191"/>
        <item x="188"/>
        <item x="186"/>
        <item x="185"/>
        <item x="182"/>
        <item x="183"/>
        <item x="179"/>
        <item x="178"/>
        <item x="177"/>
        <item x="174"/>
        <item x="176"/>
        <item x="175"/>
        <item x="172"/>
        <item x="173"/>
        <item x="170"/>
        <item x="150"/>
        <item x="167"/>
        <item x="168"/>
        <item x="169"/>
        <item x="166"/>
        <item x="165"/>
        <item x="161"/>
        <item x="162"/>
        <item x="163"/>
        <item x="160"/>
        <item x="129"/>
        <item x="154"/>
        <item x="155"/>
        <item x="156"/>
        <item x="123"/>
        <item x="152"/>
        <item x="151"/>
        <item x="146"/>
        <item x="147"/>
        <item x="148"/>
        <item x="149"/>
        <item x="141"/>
        <item x="142"/>
        <item x="140"/>
        <item x="119"/>
        <item x="139"/>
        <item x="120"/>
        <item x="137"/>
        <item x="138"/>
        <item x="135"/>
        <item x="104"/>
        <item x="134"/>
        <item x="131"/>
        <item x="132"/>
        <item x="133"/>
        <item x="130"/>
        <item x="128"/>
        <item x="125"/>
        <item x="126"/>
        <item x="124"/>
        <item x="61"/>
        <item x="122"/>
        <item x="69"/>
        <item x="115"/>
        <item x="105"/>
        <item x="117"/>
        <item x="106"/>
        <item x="116"/>
        <item x="114"/>
        <item x="113"/>
        <item x="98"/>
        <item x="107"/>
        <item x="108"/>
        <item x="109"/>
        <item x="110"/>
        <item x="111"/>
        <item x="81"/>
        <item x="112"/>
        <item x="103"/>
        <item x="101"/>
        <item x="102"/>
        <item x="99"/>
        <item x="100"/>
        <item x="95"/>
        <item x="94"/>
        <item x="93"/>
        <item x="92"/>
        <item x="91"/>
        <item x="90"/>
        <item x="87"/>
        <item x="88"/>
        <item x="89"/>
        <item x="85"/>
        <item x="86"/>
        <item x="65"/>
        <item x="84"/>
        <item x="83"/>
        <item x="82"/>
        <item x="80"/>
        <item x="62"/>
        <item x="79"/>
        <item x="78"/>
        <item x="63"/>
        <item x="55"/>
        <item x="71"/>
        <item x="77"/>
        <item x="68"/>
        <item x="76"/>
        <item x="48"/>
        <item x="75"/>
        <item x="72"/>
        <item x="73"/>
        <item x="74"/>
        <item x="70"/>
        <item x="66"/>
        <item x="67"/>
        <item x="51"/>
        <item x="64"/>
        <item x="58"/>
        <item x="59"/>
        <item x="60"/>
        <item x="56"/>
        <item x="57"/>
        <item x="53"/>
        <item x="54"/>
        <item x="50"/>
        <item x="49"/>
        <item x="45"/>
        <item x="47"/>
        <item x="46"/>
        <item x="37"/>
        <item x="44"/>
        <item x="43"/>
        <item x="42"/>
        <item x="40"/>
        <item x="41"/>
        <item x="39"/>
      </items>
    </pivotField>
    <pivotField compact="0" outline="0" showAll="0"/>
    <pivotField axis="axisRow" compact="0" outline="0" showAll="0" defaultSubtotal="0">
      <items count="421">
        <item x="376"/>
        <item x="219"/>
        <item x="237"/>
        <item x="33"/>
        <item x="310"/>
        <item x="177"/>
        <item x="319"/>
        <item x="273"/>
        <item x="215"/>
        <item x="288"/>
        <item x="136"/>
        <item x="160"/>
        <item x="199"/>
        <item x="27"/>
        <item x="307"/>
        <item x="137"/>
        <item m="1" x="415"/>
        <item x="38"/>
        <item x="189"/>
        <item x="75"/>
        <item x="280"/>
        <item x="341"/>
        <item x="197"/>
        <item x="314"/>
        <item x="392"/>
        <item x="124"/>
        <item x="2"/>
        <item x="386"/>
        <item x="200"/>
        <item x="120"/>
        <item x="67"/>
        <item x="401"/>
        <item x="305"/>
        <item x="290"/>
        <item x="72"/>
        <item x="76"/>
        <item x="335"/>
        <item x="316"/>
        <item x="303"/>
        <item x="304"/>
        <item x="318"/>
        <item x="49"/>
        <item x="265"/>
        <item x="315"/>
        <item x="142"/>
        <item x="299"/>
        <item x="119"/>
        <item x="244"/>
        <item x="182"/>
        <item x="348"/>
        <item x="334"/>
        <item x="98"/>
        <item x="166"/>
        <item x="113"/>
        <item x="150"/>
        <item x="138"/>
        <item x="337"/>
        <item x="336"/>
        <item m="1" x="411"/>
        <item x="234"/>
        <item x="161"/>
        <item x="14"/>
        <item x="114"/>
        <item x="300"/>
        <item x="30"/>
        <item x="287"/>
        <item x="111"/>
        <item x="129"/>
        <item x="232"/>
        <item x="16"/>
        <item x="342"/>
        <item x="390"/>
        <item x="139"/>
        <item x="102"/>
        <item x="31"/>
        <item x="15"/>
        <item x="100"/>
        <item x="362"/>
        <item x="71"/>
        <item x="18"/>
        <item x="133"/>
        <item x="228"/>
        <item x="173"/>
        <item x="110"/>
        <item x="281"/>
        <item x="210"/>
        <item x="372"/>
        <item x="7"/>
        <item x="21"/>
        <item x="5"/>
        <item x="6"/>
        <item x="60"/>
        <item x="164"/>
        <item x="275"/>
        <item x="405"/>
        <item x="203"/>
        <item x="374"/>
        <item x="239"/>
        <item x="115"/>
        <item x="94"/>
        <item x="83"/>
        <item x="69"/>
        <item x="68"/>
        <item x="153"/>
        <item x="241"/>
        <item x="194"/>
        <item x="178"/>
        <item x="247"/>
        <item x="399"/>
        <item x="4"/>
        <item x="11"/>
        <item x="220"/>
        <item x="19"/>
        <item x="258"/>
        <item x="54"/>
        <item x="294"/>
        <item x="354"/>
        <item x="112"/>
        <item x="81"/>
        <item x="217"/>
        <item x="87"/>
        <item x="55"/>
        <item x="360"/>
        <item x="356"/>
        <item x="293"/>
        <item x="135"/>
        <item m="1" x="414"/>
        <item x="400"/>
        <item x="146"/>
        <item x="191"/>
        <item x="192"/>
        <item x="56"/>
        <item m="1" x="419"/>
        <item x="17"/>
        <item x="163"/>
        <item x="209"/>
        <item x="202"/>
        <item x="257"/>
        <item x="340"/>
        <item x="117"/>
        <item x="296"/>
        <item x="292"/>
        <item x="218"/>
        <item x="363"/>
        <item x="106"/>
        <item x="50"/>
        <item x="195"/>
        <item x="8"/>
        <item x="152"/>
        <item x="169"/>
        <item x="408"/>
        <item x="187"/>
        <item x="338"/>
        <item x="44"/>
        <item x="375"/>
        <item x="301"/>
        <item x="107"/>
        <item x="211"/>
        <item x="385"/>
        <item x="286"/>
        <item x="13"/>
        <item x="179"/>
        <item x="207"/>
        <item x="82"/>
        <item x="206"/>
        <item x="104"/>
        <item x="9"/>
        <item x="126"/>
        <item x="366"/>
        <item x="221"/>
        <item x="391"/>
        <item x="267"/>
        <item x="0"/>
        <item x="24"/>
        <item x="361"/>
        <item x="243"/>
        <item x="332"/>
        <item x="357"/>
        <item x="224"/>
        <item x="254"/>
        <item x="36"/>
        <item x="388"/>
        <item x="353"/>
        <item x="95"/>
        <item x="349"/>
        <item x="320"/>
        <item x="48"/>
        <item x="379"/>
        <item x="333"/>
        <item x="186"/>
        <item x="393"/>
        <item x="346"/>
        <item x="122"/>
        <item x="37"/>
        <item x="121"/>
        <item x="345"/>
        <item x="270"/>
        <item x="313"/>
        <item x="339"/>
        <item x="172"/>
        <item x="312"/>
        <item x="180"/>
        <item x="43"/>
        <item x="370"/>
        <item x="227"/>
        <item x="216"/>
        <item x="151"/>
        <item x="387"/>
        <item x="128"/>
        <item x="25"/>
        <item x="295"/>
        <item x="61"/>
        <item x="282"/>
        <item x="240"/>
        <item x="158"/>
        <item x="302"/>
        <item x="245"/>
        <item x="271"/>
        <item x="246"/>
        <item x="3"/>
        <item x="63"/>
        <item x="327"/>
        <item x="176"/>
        <item x="29"/>
        <item x="233"/>
        <item x="53"/>
        <item x="58"/>
        <item x="85"/>
        <item m="1" x="420"/>
        <item x="148"/>
        <item x="157"/>
        <item x="365"/>
        <item x="84"/>
        <item x="64"/>
        <item x="383"/>
        <item x="261"/>
        <item x="99"/>
        <item x="285"/>
        <item x="406"/>
        <item x="165"/>
        <item x="235"/>
        <item x="324"/>
        <item x="32"/>
        <item x="268"/>
        <item x="167"/>
        <item x="377"/>
        <item x="118"/>
        <item x="262"/>
        <item x="222"/>
        <item x="1"/>
        <item x="255"/>
        <item x="229"/>
        <item x="274"/>
        <item x="343"/>
        <item x="321"/>
        <item x="344"/>
        <item x="238"/>
        <item x="45"/>
        <item x="329"/>
        <item x="259"/>
        <item x="223"/>
        <item x="143"/>
        <item x="140"/>
        <item x="297"/>
        <item x="298"/>
        <item x="188"/>
        <item x="79"/>
        <item x="395"/>
        <item x="90"/>
        <item x="394"/>
        <item x="256"/>
        <item x="20"/>
        <item x="204"/>
        <item x="352"/>
        <item x="407"/>
        <item x="396"/>
        <item x="311"/>
        <item x="88"/>
        <item x="384"/>
        <item x="331"/>
        <item x="196"/>
        <item m="1" x="413"/>
        <item x="325"/>
        <item x="328"/>
        <item x="162"/>
        <item x="276"/>
        <item x="96"/>
        <item x="134"/>
        <item x="41"/>
        <item x="92"/>
        <item x="236"/>
        <item x="291"/>
        <item x="80"/>
        <item x="193"/>
        <item x="330"/>
        <item x="28"/>
        <item x="171"/>
        <item x="272"/>
        <item x="131"/>
        <item x="147"/>
        <item x="269"/>
        <item x="242"/>
        <item x="65"/>
        <item x="155"/>
        <item x="66"/>
        <item x="403"/>
        <item x="306"/>
        <item x="103"/>
        <item x="132"/>
        <item x="201"/>
        <item x="231"/>
        <item x="283"/>
        <item m="1" x="418"/>
        <item x="181"/>
        <item x="89"/>
        <item m="1" x="410"/>
        <item x="12"/>
        <item x="347"/>
        <item x="59"/>
        <item x="51"/>
        <item x="253"/>
        <item x="145"/>
        <item x="369"/>
        <item x="373"/>
        <item x="46"/>
        <item x="190"/>
        <item x="248"/>
        <item x="249"/>
        <item x="183"/>
        <item x="78"/>
        <item x="184"/>
        <item x="93"/>
        <item x="156"/>
        <item x="226"/>
        <item x="70"/>
        <item x="326"/>
        <item x="250"/>
        <item x="198"/>
        <item x="225"/>
        <item x="260"/>
        <item x="23"/>
        <item x="52"/>
        <item x="26"/>
        <item x="278"/>
        <item x="323"/>
        <item m="1" x="412"/>
        <item x="266"/>
        <item m="1" x="417"/>
        <item x="159"/>
        <item x="127"/>
        <item x="40"/>
        <item x="205"/>
        <item x="378"/>
        <item x="130"/>
        <item x="22"/>
        <item x="398"/>
        <item x="108"/>
        <item x="367"/>
        <item x="322"/>
        <item x="279"/>
        <item x="368"/>
        <item x="389"/>
        <item x="170"/>
        <item x="175"/>
        <item x="381"/>
        <item x="350"/>
        <item x="351"/>
        <item x="39"/>
        <item x="174"/>
        <item x="251"/>
        <item x="252"/>
        <item x="404"/>
        <item x="123"/>
        <item x="185"/>
        <item x="101"/>
        <item x="277"/>
        <item x="62"/>
        <item x="355"/>
        <item x="154"/>
        <item x="317"/>
        <item x="35"/>
        <item x="105"/>
        <item x="309"/>
        <item x="402"/>
        <item x="97"/>
        <item x="116"/>
        <item x="397"/>
        <item x="208"/>
        <item x="284"/>
        <item x="212"/>
        <item x="230"/>
        <item x="77"/>
        <item x="125"/>
        <item x="73"/>
        <item x="382"/>
        <item x="168"/>
        <item x="34"/>
        <item x="42"/>
        <item m="1" x="416"/>
        <item x="358"/>
        <item x="359"/>
        <item x="109"/>
        <item x="371"/>
        <item x="47"/>
        <item x="144"/>
        <item x="57"/>
        <item x="141"/>
        <item x="91"/>
        <item x="86"/>
        <item x="74"/>
        <item x="214"/>
        <item x="149"/>
        <item x="263"/>
        <item x="10"/>
        <item x="213"/>
        <item x="364"/>
        <item x="264"/>
        <item x="308"/>
        <item x="380"/>
        <item x="289"/>
        <item m="1" x="409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574">
        <item x="351"/>
        <item x="543"/>
        <item x="475"/>
        <item x="214"/>
        <item x="331"/>
        <item x="2"/>
        <item x="354"/>
        <item x="304"/>
        <item x="340"/>
        <item x="367"/>
        <item x="222"/>
        <item x="189"/>
        <item x="70"/>
        <item x="447"/>
        <item x="8"/>
        <item x="250"/>
        <item x="499"/>
        <item x="530"/>
        <item x="509"/>
        <item x="125"/>
        <item x="47"/>
        <item x="362"/>
        <item x="391"/>
        <item x="270"/>
        <item x="313"/>
        <item x="6"/>
        <item x="335"/>
        <item x="404"/>
        <item x="458"/>
        <item x="145"/>
        <item x="519"/>
        <item x="495"/>
        <item x="41"/>
        <item x="192"/>
        <item x="346"/>
        <item x="201"/>
        <item x="316"/>
        <item x="384"/>
        <item x="149"/>
        <item x="24"/>
        <item x="275"/>
        <item x="169"/>
        <item x="106"/>
        <item x="416"/>
        <item x="104"/>
        <item x="187"/>
        <item x="153"/>
        <item m="1" x="573"/>
        <item x="268"/>
        <item x="129"/>
        <item x="302"/>
        <item x="513"/>
        <item x="204"/>
        <item x="478"/>
        <item x="183"/>
        <item x="60"/>
        <item x="339"/>
        <item x="37"/>
        <item x="234"/>
        <item x="34"/>
        <item x="374"/>
        <item x="323"/>
        <item x="231"/>
        <item x="528"/>
        <item x="408"/>
        <item x="423"/>
        <item x="295"/>
        <item x="465"/>
        <item x="82"/>
        <item x="549"/>
        <item x="186"/>
        <item x="286"/>
        <item x="213"/>
        <item x="36"/>
        <item x="260"/>
        <item x="450"/>
        <item x="40"/>
        <item x="417"/>
        <item x="178"/>
        <item x="526"/>
        <item x="445"/>
        <item x="504"/>
        <item x="345"/>
        <item x="100"/>
        <item x="399"/>
        <item x="33"/>
        <item x="184"/>
        <item x="115"/>
        <item x="181"/>
        <item x="247"/>
        <item x="256"/>
        <item x="401"/>
        <item x="48"/>
        <item x="438"/>
        <item x="17"/>
        <item x="155"/>
        <item x="174"/>
        <item x="22"/>
        <item x="16"/>
        <item x="282"/>
        <item x="332"/>
        <item x="481"/>
        <item x="410"/>
        <item x="352"/>
        <item x="297"/>
        <item x="107"/>
        <item x="19"/>
        <item x="30"/>
        <item m="1" x="568"/>
        <item x="87"/>
        <item x="134"/>
        <item x="137"/>
        <item x="487"/>
        <item x="453"/>
        <item x="31"/>
        <item x="344"/>
        <item x="89"/>
        <item x="439"/>
        <item x="131"/>
        <item x="375"/>
        <item x="289"/>
        <item x="110"/>
        <item x="466"/>
        <item x="545"/>
        <item x="152"/>
        <item x="514"/>
        <item x="223"/>
        <item x="211"/>
        <item x="348"/>
        <item x="77"/>
        <item x="143"/>
        <item x="62"/>
        <item x="552"/>
        <item x="334"/>
        <item x="336"/>
        <item x="203"/>
        <item x="61"/>
        <item x="52"/>
        <item x="548"/>
        <item x="236"/>
        <item x="68"/>
        <item x="53"/>
        <item x="86"/>
        <item x="434"/>
        <item x="194"/>
        <item x="464"/>
        <item m="1" x="561"/>
        <item x="517"/>
        <item x="522"/>
        <item x="534"/>
        <item x="191"/>
        <item x="124"/>
        <item x="463"/>
        <item x="377"/>
        <item x="418"/>
        <item x="35"/>
        <item x="29"/>
        <item x="144"/>
        <item x="79"/>
        <item x="57"/>
        <item x="400"/>
        <item x="448"/>
        <item x="74"/>
        <item x="472"/>
        <item x="516"/>
        <item x="197"/>
        <item x="167"/>
        <item x="18"/>
        <item x="322"/>
        <item x="467"/>
        <item x="501"/>
        <item x="20"/>
        <item x="389"/>
        <item x="521"/>
        <item x="243"/>
        <item x="212"/>
        <item x="544"/>
        <item x="483"/>
        <item x="147"/>
        <item x="388"/>
        <item x="241"/>
        <item x="366"/>
        <item x="489"/>
        <item x="454"/>
        <item x="306"/>
        <item x="276"/>
        <item x="263"/>
        <item x="251"/>
        <item x="193"/>
        <item x="28"/>
        <item x="373"/>
        <item x="188"/>
        <item x="432"/>
        <item x="511"/>
        <item x="347"/>
        <item x="457"/>
        <item x="441"/>
        <item x="325"/>
        <item x="229"/>
        <item x="11"/>
        <item m="1" x="566"/>
        <item x="196"/>
        <item x="443"/>
        <item x="551"/>
        <item x="46"/>
        <item x="317"/>
        <item x="121"/>
        <item x="291"/>
        <item x="136"/>
        <item x="27"/>
        <item x="329"/>
        <item x="63"/>
        <item x="342"/>
        <item x="407"/>
        <item x="468"/>
        <item x="378"/>
        <item x="411"/>
        <item x="547"/>
        <item x="444"/>
        <item x="414"/>
        <item x="216"/>
        <item x="341"/>
        <item x="72"/>
        <item x="498"/>
        <item m="1" x="571"/>
        <item x="4"/>
        <item x="290"/>
        <item x="305"/>
        <item x="0"/>
        <item x="320"/>
        <item x="296"/>
        <item x="164"/>
        <item x="381"/>
        <item x="66"/>
        <item x="424"/>
        <item m="1" x="556"/>
        <item x="469"/>
        <item x="138"/>
        <item x="505"/>
        <item x="285"/>
        <item x="314"/>
        <item x="537"/>
        <item x="75"/>
        <item x="265"/>
        <item x="218"/>
        <item x="278"/>
        <item x="405"/>
        <item x="284"/>
        <item x="396"/>
        <item x="50"/>
        <item m="1" x="555"/>
        <item x="237"/>
        <item x="171"/>
        <item x="430"/>
        <item x="280"/>
        <item x="394"/>
        <item x="492"/>
        <item x="97"/>
        <item x="315"/>
        <item x="271"/>
        <item x="157"/>
        <item x="479"/>
        <item x="228"/>
        <item x="337"/>
        <item x="312"/>
        <item x="209"/>
        <item x="56"/>
        <item x="84"/>
        <item x="398"/>
        <item x="395"/>
        <item x="109"/>
        <item x="500"/>
        <item x="369"/>
        <item x="135"/>
        <item x="220"/>
        <item x="132"/>
        <item x="429"/>
        <item x="23"/>
        <item x="277"/>
        <item x="81"/>
        <item x="233"/>
        <item x="298"/>
        <item x="156"/>
        <item x="98"/>
        <item x="215"/>
        <item x="382"/>
        <item x="150"/>
        <item x="127"/>
        <item x="433"/>
        <item x="515"/>
        <item x="9"/>
        <item x="264"/>
        <item x="324"/>
        <item x="338"/>
        <item x="255"/>
        <item x="456"/>
        <item m="1" x="562"/>
        <item x="101"/>
        <item x="385"/>
        <item x="71"/>
        <item x="249"/>
        <item x="12"/>
        <item x="425"/>
        <item x="542"/>
        <item x="392"/>
        <item x="326"/>
        <item x="58"/>
        <item x="383"/>
        <item x="195"/>
        <item x="491"/>
        <item x="512"/>
        <item x="99"/>
        <item x="244"/>
        <item x="470"/>
        <item x="272"/>
        <item x="49"/>
        <item m="1" x="563"/>
        <item x="266"/>
        <item x="476"/>
        <item x="51"/>
        <item x="536"/>
        <item x="180"/>
        <item x="403"/>
        <item x="455"/>
        <item x="259"/>
        <item m="1" x="559"/>
        <item x="273"/>
        <item x="235"/>
        <item x="409"/>
        <item x="490"/>
        <item x="206"/>
        <item x="510"/>
        <item x="484"/>
        <item x="208"/>
        <item x="116"/>
        <item x="117"/>
        <item x="103"/>
        <item x="92"/>
        <item x="190"/>
        <item x="494"/>
        <item x="482"/>
        <item x="199"/>
        <item x="108"/>
        <item x="122"/>
        <item x="364"/>
        <item x="95"/>
        <item x="361"/>
        <item x="105"/>
        <item x="59"/>
        <item x="148"/>
        <item x="318"/>
        <item x="353"/>
        <item x="368"/>
        <item x="440"/>
        <item x="327"/>
        <item x="179"/>
        <item x="13"/>
        <item x="541"/>
        <item x="130"/>
        <item x="113"/>
        <item m="1" x="572"/>
        <item x="165"/>
        <item x="301"/>
        <item x="158"/>
        <item x="159"/>
        <item x="531"/>
        <item x="402"/>
        <item x="427"/>
        <item x="355"/>
        <item x="363"/>
        <item x="474"/>
        <item x="550"/>
        <item x="488"/>
        <item x="292"/>
        <item x="161"/>
        <item x="198"/>
        <item x="376"/>
        <item x="486"/>
        <item x="529"/>
        <item x="419"/>
        <item x="64"/>
        <item x="372"/>
        <item x="274"/>
        <item x="21"/>
        <item x="471"/>
        <item x="119"/>
        <item x="281"/>
        <item x="538"/>
        <item x="120"/>
        <item x="38"/>
        <item x="437"/>
        <item x="140"/>
        <item x="535"/>
        <item x="173"/>
        <item x="393"/>
        <item m="1" x="565"/>
        <item x="25"/>
        <item x="133"/>
        <item x="269"/>
        <item x="359"/>
        <item x="406"/>
        <item x="310"/>
        <item x="258"/>
        <item x="207"/>
        <item x="477"/>
        <item x="246"/>
        <item x="524"/>
        <item x="26"/>
        <item x="102"/>
        <item x="321"/>
        <item x="232"/>
        <item x="170"/>
        <item x="94"/>
        <item x="311"/>
        <item x="397"/>
        <item m="1" x="554"/>
        <item x="166"/>
        <item x="55"/>
        <item x="520"/>
        <item x="293"/>
        <item x="217"/>
        <item x="126"/>
        <item x="539"/>
        <item x="123"/>
        <item x="428"/>
        <item x="415"/>
        <item m="1" x="560"/>
        <item x="185"/>
        <item x="219"/>
        <item x="267"/>
        <item x="525"/>
        <item x="420"/>
        <item x="426"/>
        <item x="546"/>
        <item x="245"/>
        <item x="283"/>
        <item x="300"/>
        <item x="85"/>
        <item m="1" x="569"/>
        <item x="459"/>
        <item x="303"/>
        <item x="449"/>
        <item x="230"/>
        <item x="387"/>
        <item x="502"/>
        <item x="112"/>
        <item x="45"/>
        <item x="175"/>
        <item x="146"/>
        <item x="240"/>
        <item x="225"/>
        <item x="508"/>
        <item x="431"/>
        <item x="473"/>
        <item x="287"/>
        <item x="5"/>
        <item x="73"/>
        <item x="485"/>
        <item x="253"/>
        <item x="42"/>
        <item x="88"/>
        <item x="307"/>
        <item x="54"/>
        <item x="80"/>
        <item x="182"/>
        <item x="358"/>
        <item x="238"/>
        <item x="452"/>
        <item x="288"/>
        <item x="460"/>
        <item x="330"/>
        <item x="421"/>
        <item x="3"/>
        <item x="154"/>
        <item x="480"/>
        <item x="239"/>
        <item x="506"/>
        <item x="451"/>
        <item x="221"/>
        <item x="226"/>
        <item x="252"/>
        <item x="128"/>
        <item x="503"/>
        <item x="365"/>
        <item x="390"/>
        <item x="111"/>
        <item x="210"/>
        <item m="1" x="558"/>
        <item x="371"/>
        <item x="91"/>
        <item x="90"/>
        <item m="1" x="564"/>
        <item x="69"/>
        <item x="65"/>
        <item x="96"/>
        <item x="114"/>
        <item x="462"/>
        <item x="333"/>
        <item x="496"/>
        <item x="141"/>
        <item x="43"/>
        <item x="160"/>
        <item x="118"/>
        <item x="254"/>
        <item x="14"/>
        <item x="177"/>
        <item x="299"/>
        <item x="435"/>
        <item x="83"/>
        <item x="518"/>
        <item x="257"/>
        <item x="343"/>
        <item x="151"/>
        <item x="224"/>
        <item x="350"/>
        <item x="7"/>
        <item x="533"/>
        <item x="172"/>
        <item x="200"/>
        <item x="349"/>
        <item x="527"/>
        <item x="242"/>
        <item x="308"/>
        <item x="294"/>
        <item m="1" x="557"/>
        <item x="76"/>
        <item x="507"/>
        <item x="523"/>
        <item x="493"/>
        <item x="93"/>
        <item x="139"/>
        <item x="262"/>
        <item x="357"/>
        <item x="142"/>
        <item m="1" x="567"/>
        <item x="370"/>
        <item x="227"/>
        <item x="360"/>
        <item x="540"/>
        <item x="532"/>
        <item x="328"/>
        <item x="279"/>
        <item x="44"/>
        <item x="386"/>
        <item x="446"/>
        <item x="202"/>
        <item x="1"/>
        <item m="1" x="570"/>
        <item x="248"/>
        <item x="319"/>
        <item x="176"/>
        <item x="436"/>
        <item x="379"/>
        <item x="380"/>
        <item x="412"/>
        <item x="461"/>
        <item x="497"/>
        <item x="205"/>
        <item x="413"/>
        <item x="10"/>
        <item x="422"/>
        <item x="309"/>
        <item x="32"/>
        <item x="67"/>
        <item x="261"/>
        <item x="39"/>
        <item x="356"/>
        <item x="162"/>
        <item x="442"/>
        <item x="78"/>
        <item x="168"/>
        <item x="163"/>
        <item x="15"/>
        <item m="1" x="553"/>
      </items>
    </pivotField>
    <pivotField dataField="1" compact="0" outline="0" showAll="0"/>
    <pivotField axis="axisPage" compact="0" outline="0" showAll="0">
      <items count="21">
        <item x="9"/>
        <item x="1"/>
        <item x="12"/>
        <item x="16"/>
        <item x="10"/>
        <item x="11"/>
        <item x="14"/>
        <item x="6"/>
        <item x="5"/>
        <item x="2"/>
        <item x="18"/>
        <item x="3"/>
        <item x="0"/>
        <item x="4"/>
        <item x="13"/>
        <item x="17"/>
        <item x="7"/>
        <item x="15"/>
        <item x="8"/>
        <item m="1" x="19"/>
        <item t="default"/>
      </items>
    </pivotField>
  </pivotFields>
  <rowFields count="4">
    <field x="3"/>
    <field x="0"/>
    <field x="1"/>
    <field x="22"/>
  </rowFields>
  <rowItems count="843">
    <i>
      <x/>
      <x v="51"/>
      <x v="15"/>
      <x v="444"/>
    </i>
    <i>
      <x v="1"/>
      <x v="307"/>
      <x v="341"/>
      <x v="90"/>
    </i>
    <i>
      <x v="2"/>
      <x v="286"/>
      <x v="350"/>
      <x v="278"/>
    </i>
    <i>
      <x v="3"/>
      <x v="552"/>
      <x v="60"/>
      <x v="94"/>
    </i>
    <i>
      <x v="4"/>
      <x v="168"/>
      <x v="234"/>
      <x v="269"/>
    </i>
    <i>
      <x v="5"/>
      <x v="389"/>
      <x v="451"/>
      <x v="550"/>
    </i>
    <i>
      <x v="6"/>
      <x v="150"/>
      <x v="225"/>
      <x v="558"/>
    </i>
    <i>
      <x v="7"/>
      <x v="234"/>
      <x v="301"/>
      <x v="210"/>
    </i>
    <i>
      <x v="8"/>
      <x v="313"/>
      <x v="375"/>
      <x v="15"/>
    </i>
    <i>
      <x v="9"/>
      <x v="80"/>
      <x v="112"/>
      <x v="370"/>
    </i>
    <i r="1">
      <x v="200"/>
      <x v="99"/>
      <x v="369"/>
    </i>
    <i>
      <x v="10"/>
      <x v="436"/>
      <x v="466"/>
      <x v="49"/>
    </i>
    <i>
      <x v="11"/>
      <x v="416"/>
      <x v="476"/>
      <x v="38"/>
    </i>
    <i>
      <x v="12"/>
      <x v="355"/>
      <x v="429"/>
      <x v="265"/>
    </i>
    <i>
      <x v="13"/>
      <x v="16"/>
      <x v="33"/>
      <x v="320"/>
    </i>
    <i r="1">
      <x v="29"/>
      <x v="24"/>
      <x v="406"/>
    </i>
    <i r="1">
      <x v="42"/>
      <x v="135"/>
      <x v="193"/>
    </i>
    <i r="1">
      <x v="62"/>
      <x v="125"/>
      <x v="256"/>
    </i>
    <i r="1">
      <x v="109"/>
      <x v="190"/>
      <x v="441"/>
    </i>
    <i r="1">
      <x v="160"/>
      <x v="101"/>
      <x v="322"/>
    </i>
    <i r="1">
      <x v="170"/>
      <x v="241"/>
      <x v="394"/>
    </i>
    <i r="1">
      <x v="221"/>
      <x v="278"/>
      <x v="212"/>
    </i>
    <i r="1">
      <x v="262"/>
      <x v="326"/>
      <x v="362"/>
    </i>
    <i r="1">
      <x v="272"/>
      <x v="334"/>
      <x v="207"/>
    </i>
    <i r="1">
      <x v="340"/>
      <x v="414"/>
      <x v="513"/>
    </i>
    <i r="1">
      <x v="354"/>
      <x v="420"/>
      <x v="486"/>
    </i>
    <i r="1">
      <x v="405"/>
      <x v="465"/>
      <x v="501"/>
    </i>
    <i r="1">
      <x v="407"/>
      <x v="397"/>
      <x v="363"/>
    </i>
    <i r="1">
      <x v="532"/>
      <x v="79"/>
      <x v="155"/>
    </i>
    <i r="1">
      <x v="538"/>
      <x v="75"/>
      <x v="107"/>
    </i>
    <i r="1">
      <x v="550"/>
      <x v="62"/>
      <x v="106"/>
    </i>
    <i r="1">
      <x v="555"/>
      <x v="58"/>
      <x v="504"/>
    </i>
    <i>
      <x v="14"/>
      <x v="170"/>
      <x v="241"/>
      <x v="394"/>
    </i>
    <i>
      <x v="15"/>
      <x v="435"/>
      <x v="491"/>
      <x v="358"/>
    </i>
    <i>
      <x v="17"/>
      <x v="438"/>
      <x v="156"/>
      <x v="287"/>
    </i>
    <i r="1">
      <x v="469"/>
      <x v="69"/>
      <x v="494"/>
    </i>
    <i r="1">
      <x v="477"/>
      <x v="527"/>
      <x v="116"/>
    </i>
    <i r="1">
      <x v="547"/>
      <x v="65"/>
      <x v="383"/>
    </i>
    <i>
      <x v="18"/>
      <x v="365"/>
      <x v="433"/>
      <x v="341"/>
    </i>
    <i>
      <x v="19"/>
      <x v="219"/>
      <x v="281"/>
      <x v="115"/>
    </i>
    <i r="1">
      <x v="505"/>
      <x v="496"/>
      <x v="136"/>
    </i>
    <i>
      <x v="20"/>
      <x v="218"/>
      <x v="277"/>
      <x v="82"/>
    </i>
    <i>
      <x v="21"/>
      <x v="110"/>
      <x v="171"/>
      <x v="161"/>
    </i>
    <i>
      <x v="22"/>
      <x v="296"/>
      <x v="372"/>
      <x v="429"/>
    </i>
    <i r="1">
      <x v="345"/>
      <x v="390"/>
      <x v="428"/>
    </i>
    <i r="1">
      <x v="357"/>
      <x v="427"/>
      <x v="403"/>
    </i>
    <i>
      <x v="23"/>
      <x v="158"/>
      <x v="235"/>
      <x v="246"/>
    </i>
    <i r="1">
      <x v="159"/>
      <x v="233"/>
      <x v="27"/>
    </i>
    <i>
      <x v="24"/>
      <x v="26"/>
      <x v="25"/>
      <x v="79"/>
    </i>
    <i>
      <x v="25"/>
      <x v="97"/>
      <x v="180"/>
      <x v="469"/>
    </i>
    <i r="1">
      <x v="130"/>
      <x v="204"/>
      <x v="276"/>
    </i>
    <i r="1">
      <x v="289"/>
      <x v="357"/>
      <x v="382"/>
    </i>
    <i r="1">
      <x v="368"/>
      <x v="430"/>
      <x v="201"/>
    </i>
    <i r="1">
      <x v="376"/>
      <x v="385"/>
      <x v="11"/>
    </i>
    <i r="1">
      <x v="451"/>
      <x v="504"/>
      <x v="495"/>
    </i>
    <i r="1">
      <x v="453"/>
      <x v="513"/>
      <x v="445"/>
    </i>
    <i>
      <x v="26"/>
      <x v="572"/>
      <x v="46"/>
      <x v="546"/>
    </i>
    <i>
      <x v="27"/>
      <x v="40"/>
      <x v="8"/>
      <x v="51"/>
    </i>
    <i>
      <x v="28"/>
      <x v="280"/>
      <x v="299"/>
      <x v="435"/>
    </i>
    <i r="1">
      <x v="336"/>
      <x v="406"/>
      <x v="262"/>
    </i>
    <i r="1">
      <x v="349"/>
      <x v="349"/>
      <x v="284"/>
    </i>
    <i>
      <x v="29"/>
      <x v="205"/>
      <x v="276"/>
      <x v="465"/>
    </i>
    <i r="1">
      <x v="423"/>
      <x v="478"/>
      <x v="533"/>
    </i>
    <i r="1">
      <x v="460"/>
      <x v="500"/>
      <x v="347"/>
    </i>
    <i>
      <x v="30"/>
      <x v="517"/>
      <x v="562"/>
      <x v="315"/>
    </i>
    <i>
      <x v="31"/>
      <x v="15"/>
      <x v="34"/>
      <x v="241"/>
    </i>
    <i>
      <x v="32"/>
      <x v="78"/>
      <x v="114"/>
      <x v="318"/>
    </i>
    <i r="1">
      <x v="173"/>
      <x v="245"/>
      <x v="484"/>
    </i>
    <i>
      <x v="33"/>
      <x v="195"/>
      <x v="271"/>
      <x v="352"/>
    </i>
    <i>
      <x v="34"/>
      <x v="511"/>
      <x v="539"/>
      <x v="417"/>
    </i>
    <i>
      <x v="35"/>
      <x v="7"/>
      <x v="40"/>
      <x v="123"/>
    </i>
    <i r="1">
      <x v="188"/>
      <x v="264"/>
      <x v="119"/>
    </i>
    <i r="1">
      <x v="287"/>
      <x v="348"/>
      <x v="185"/>
    </i>
    <i r="1">
      <x v="430"/>
      <x v="485"/>
      <x v="273"/>
    </i>
    <i r="1">
      <x v="504"/>
      <x v="535"/>
      <x v="131"/>
    </i>
    <i>
      <x v="36"/>
      <x v="126"/>
      <x v="198"/>
      <x v="288"/>
    </i>
    <i>
      <x v="37"/>
      <x v="157"/>
      <x v="227"/>
      <x v="400"/>
    </i>
    <i>
      <x v="38"/>
      <x v="128"/>
      <x v="106"/>
      <x v="452"/>
    </i>
    <i r="1">
      <x v="173"/>
      <x v="245"/>
      <x v="484"/>
    </i>
    <i>
      <x v="39"/>
      <x v="173"/>
      <x v="245"/>
      <x v="484"/>
    </i>
    <i>
      <x v="40"/>
      <x v="147"/>
      <x v="220"/>
      <x v="43"/>
    </i>
    <i r="1">
      <x v="151"/>
      <x v="221"/>
      <x v="554"/>
    </i>
    <i>
      <x v="41"/>
      <x v="30"/>
      <x v="138"/>
      <x v="527"/>
    </i>
    <i r="1">
      <x v="539"/>
      <x v="74"/>
      <x v="156"/>
    </i>
    <i>
      <x v="42"/>
      <x v="249"/>
      <x v="315"/>
      <x v="240"/>
    </i>
    <i>
      <x v="43"/>
      <x v="158"/>
      <x v="235"/>
      <x v="246"/>
    </i>
    <i r="1">
      <x v="159"/>
      <x v="233"/>
      <x v="27"/>
    </i>
    <i>
      <x v="44"/>
      <x v="182"/>
      <x v="257"/>
      <x v="232"/>
    </i>
    <i r="1">
      <x v="430"/>
      <x v="485"/>
      <x v="273"/>
    </i>
    <i>
      <x v="45"/>
      <x v="182"/>
      <x v="257"/>
      <x v="232"/>
    </i>
    <i>
      <x v="46"/>
      <x v="461"/>
      <x v="486"/>
      <x v="44"/>
    </i>
    <i>
      <x v="47"/>
      <x v="280"/>
      <x v="299"/>
      <x v="435"/>
    </i>
    <i>
      <x v="48"/>
      <x v="186"/>
      <x v="261"/>
      <x v="153"/>
    </i>
    <i r="1">
      <x v="310"/>
      <x v="373"/>
      <x v="458"/>
    </i>
    <i r="1">
      <x v="378"/>
      <x v="393"/>
      <x v="45"/>
    </i>
    <i>
      <x v="49"/>
      <x v="91"/>
      <x v="181"/>
      <x v="145"/>
    </i>
    <i>
      <x v="50"/>
      <x v="129"/>
      <x v="203"/>
      <x v="253"/>
    </i>
    <i>
      <x v="51"/>
      <x v="481"/>
      <x v="528"/>
      <x v="437"/>
    </i>
    <i>
      <x v="52"/>
      <x v="408"/>
      <x v="358"/>
      <x v="260"/>
    </i>
    <i>
      <x v="53"/>
      <x v="112"/>
      <x v="192"/>
      <x v="544"/>
    </i>
    <i r="1">
      <x v="464"/>
      <x v="515"/>
      <x v="297"/>
    </i>
    <i>
      <x v="54"/>
      <x v="127"/>
      <x v="166"/>
      <x v="192"/>
    </i>
    <i r="1">
      <x v="422"/>
      <x v="44"/>
      <x v="130"/>
    </i>
    <i>
      <x v="55"/>
      <x v="432"/>
      <x v="490"/>
      <x v="397"/>
    </i>
    <i>
      <x v="56"/>
      <x v="125"/>
      <x v="202"/>
      <x v="143"/>
    </i>
    <i>
      <x v="57"/>
      <x v="125"/>
      <x v="202"/>
      <x v="143"/>
    </i>
    <i>
      <x v="59"/>
      <x v="291"/>
      <x v="89"/>
      <x v="314"/>
    </i>
    <i>
      <x v="60"/>
      <x v="415"/>
      <x v="456"/>
      <x v="286"/>
    </i>
    <i>
      <x v="61"/>
      <x v="75"/>
      <x v="117"/>
      <x v="261"/>
    </i>
    <i r="1">
      <x v="106"/>
      <x v="187"/>
      <x v="467"/>
    </i>
    <i r="1">
      <x v="167"/>
      <x v="239"/>
      <x v="248"/>
    </i>
    <i r="1">
      <x v="270"/>
      <x v="319"/>
      <x v="419"/>
    </i>
    <i r="1">
      <x v="567"/>
      <x v="148"/>
      <x v="455"/>
    </i>
    <i>
      <x v="62"/>
      <x v="463"/>
      <x v="516"/>
      <x v="408"/>
    </i>
    <i>
      <x v="63"/>
      <x v="181"/>
      <x v="254"/>
      <x v="285"/>
    </i>
    <i>
      <x v="64"/>
      <x v="507"/>
      <x v="555"/>
      <x v="348"/>
    </i>
    <i r="1">
      <x v="550"/>
      <x v="62"/>
      <x v="106"/>
    </i>
    <i r="1">
      <x v="555"/>
      <x v="58"/>
      <x v="504"/>
    </i>
    <i>
      <x v="65"/>
      <x v="202"/>
      <x v="275"/>
      <x v="346"/>
    </i>
    <i>
      <x v="66"/>
      <x v="165"/>
      <x v="237"/>
      <x v="268"/>
    </i>
    <i r="1">
      <x v="430"/>
      <x v="485"/>
      <x v="273"/>
    </i>
    <i r="1">
      <x v="470"/>
      <x v="519"/>
      <x v="345"/>
    </i>
    <i>
      <x v="67"/>
      <x v="79"/>
      <x v="113"/>
      <x v="2"/>
    </i>
    <i r="1">
      <x v="164"/>
      <x v="236"/>
      <x v="84"/>
    </i>
    <i r="1">
      <x v="223"/>
      <x v="283"/>
      <x v="8"/>
    </i>
    <i r="1">
      <x v="445"/>
      <x v="482"/>
      <x v="388"/>
    </i>
    <i>
      <x v="68"/>
      <x v="293"/>
      <x v="370"/>
      <x v="23"/>
    </i>
    <i>
      <x v="69"/>
      <x v="566"/>
      <x v="51"/>
      <x v="25"/>
    </i>
    <i>
      <x v="70"/>
      <x v="105"/>
      <x v="188"/>
      <x v="113"/>
    </i>
    <i>
      <x v="71"/>
      <x v="29"/>
      <x v="24"/>
      <x v="406"/>
    </i>
    <i>
      <x v="72"/>
      <x v="430"/>
      <x v="485"/>
      <x v="273"/>
    </i>
    <i>
      <x v="73"/>
      <x v="468"/>
      <x v="289"/>
      <x v="257"/>
    </i>
    <i r="1">
      <x v="477"/>
      <x v="527"/>
      <x v="116"/>
    </i>
    <i>
      <x v="74"/>
      <x v="4"/>
      <x v="42"/>
      <x v="138"/>
    </i>
    <i r="1">
      <x v="22"/>
      <x v="30"/>
      <x v="17"/>
    </i>
    <i r="1">
      <x v="25"/>
      <x v="27"/>
      <x v="520"/>
    </i>
    <i r="1">
      <x v="48"/>
      <x v="132"/>
      <x v="238"/>
    </i>
    <i r="1">
      <x v="86"/>
      <x v="173"/>
      <x v="214"/>
    </i>
    <i r="1">
      <x v="101"/>
      <x v="185"/>
      <x v="295"/>
    </i>
    <i r="1">
      <x v="108"/>
      <x v="177"/>
      <x v="75"/>
    </i>
    <i r="1">
      <x v="110"/>
      <x v="171"/>
      <x v="161"/>
    </i>
    <i r="1">
      <x v="116"/>
      <x v="161"/>
      <x v="202"/>
    </i>
    <i r="1">
      <x v="149"/>
      <x v="224"/>
      <x v="219"/>
    </i>
    <i r="1">
      <x v="164"/>
      <x v="236"/>
      <x v="84"/>
    </i>
    <i r="1">
      <x v="184"/>
      <x v="259"/>
      <x v="552"/>
    </i>
    <i r="1">
      <x v="193"/>
      <x v="266"/>
      <x v="535"/>
    </i>
    <i r="1">
      <x v="208"/>
      <x v="282"/>
      <x v="368"/>
    </i>
    <i r="1">
      <x v="227"/>
      <x v="295"/>
      <x v="134"/>
    </i>
    <i r="1">
      <x v="231"/>
      <x v="159"/>
      <x v="100"/>
    </i>
    <i r="1">
      <x v="241"/>
      <x v="306"/>
      <x v="168"/>
    </i>
    <i r="1">
      <x v="245"/>
      <x v="310"/>
      <x v="350"/>
    </i>
    <i r="1">
      <x v="247"/>
      <x v="311"/>
      <x v="36"/>
    </i>
    <i r="1">
      <x v="265"/>
      <x v="331"/>
      <x v="281"/>
    </i>
    <i r="1">
      <x v="267"/>
      <x v="332"/>
      <x v="230"/>
    </i>
    <i r="1">
      <x v="277"/>
      <x v="339"/>
      <x v="71"/>
    </i>
    <i r="1">
      <x v="320"/>
      <x v="383"/>
      <x v="174"/>
    </i>
    <i r="1">
      <x v="351"/>
      <x v="426"/>
      <x v="72"/>
    </i>
    <i r="1">
      <x v="352"/>
      <x v="425"/>
      <x v="175"/>
    </i>
    <i r="1">
      <x v="367"/>
      <x v="431"/>
      <x v="165"/>
    </i>
    <i r="1">
      <x v="409"/>
      <x v="469"/>
      <x v="282"/>
    </i>
    <i r="1">
      <x v="416"/>
      <x v="476"/>
      <x v="38"/>
    </i>
    <i r="1">
      <x v="421"/>
      <x v="416"/>
      <x v="157"/>
    </i>
    <i r="1">
      <x v="426"/>
      <x v="481"/>
      <x v="530"/>
    </i>
    <i r="1">
      <x v="437"/>
      <x v="492"/>
      <x v="481"/>
    </i>
    <i r="1">
      <x v="488"/>
      <x v="537"/>
      <x v="569"/>
    </i>
    <i r="1">
      <x v="491"/>
      <x v="545"/>
      <x v="242"/>
    </i>
    <i r="1">
      <x v="498"/>
      <x v="542"/>
      <x v="140"/>
    </i>
    <i r="1">
      <x v="554"/>
      <x v="59"/>
      <x v="572"/>
    </i>
    <i>
      <x v="75"/>
      <x v="526"/>
      <x v="570"/>
      <x v="76"/>
    </i>
    <i r="1">
      <x v="566"/>
      <x v="51"/>
      <x v="25"/>
    </i>
    <i>
      <x v="76"/>
      <x v="148"/>
      <x v="223"/>
      <x v="425"/>
    </i>
    <i r="1">
      <x v="479"/>
      <x v="525"/>
      <x v="109"/>
    </i>
    <i>
      <x v="77"/>
      <x v="17"/>
      <x v="32"/>
      <x v="392"/>
    </i>
    <i r="1">
      <x v="65"/>
      <x v="123"/>
      <x v="182"/>
    </i>
    <i>
      <x v="78"/>
      <x v="67"/>
      <x v="122"/>
      <x v="112"/>
    </i>
    <i r="1">
      <x v="111"/>
      <x v="193"/>
      <x v="13"/>
    </i>
    <i r="1">
      <x v="225"/>
      <x v="293"/>
      <x v="293"/>
    </i>
    <i r="1">
      <x v="350"/>
      <x v="342"/>
      <x v="3"/>
    </i>
    <i r="1">
      <x v="512"/>
      <x v="560"/>
      <x v="462"/>
    </i>
    <i>
      <x v="79"/>
      <x v="11"/>
      <x v="37"/>
      <x v="357"/>
    </i>
    <i r="1">
      <x v="563"/>
      <x v="150"/>
      <x v="14"/>
    </i>
    <i>
      <x v="80"/>
      <x v="278"/>
      <x v="91"/>
      <x v="239"/>
    </i>
    <i r="1">
      <x v="442"/>
      <x v="470"/>
      <x v="423"/>
    </i>
    <i>
      <x v="81"/>
      <x v="263"/>
      <x v="328"/>
      <x v="436"/>
    </i>
    <i r="1">
      <x v="298"/>
      <x v="363"/>
      <x v="243"/>
    </i>
    <i>
      <x v="82"/>
      <x v="394"/>
      <x v="413"/>
      <x v="252"/>
    </i>
    <i>
      <x v="83"/>
      <x v="471"/>
      <x v="520"/>
      <x v="412"/>
    </i>
    <i>
      <x v="84"/>
      <x v="92"/>
      <x v="179"/>
      <x v="152"/>
    </i>
    <i r="1">
      <x v="214"/>
      <x v="269"/>
      <x v="519"/>
    </i>
    <i>
      <x v="85"/>
      <x v="327"/>
      <x v="386"/>
      <x v="139"/>
    </i>
    <i>
      <x v="86"/>
      <x v="55"/>
      <x v="10"/>
      <x v="223"/>
    </i>
    <i>
      <x v="87"/>
      <x v="232"/>
      <x v="96"/>
      <x v="4"/>
    </i>
    <i r="1">
      <x v="570"/>
      <x v="48"/>
      <x v="5"/>
    </i>
    <i>
      <x v="88"/>
      <x v="559"/>
      <x v="55"/>
      <x v="559"/>
    </i>
    <i>
      <x v="89"/>
      <x v="570"/>
      <x v="48"/>
      <x v="5"/>
    </i>
    <i>
      <x v="90"/>
      <x v="570"/>
      <x v="48"/>
      <x v="5"/>
    </i>
    <i>
      <x v="91"/>
      <x v="172"/>
      <x v="242"/>
      <x v="22"/>
    </i>
    <i r="1">
      <x v="318"/>
      <x v="381"/>
      <x v="434"/>
    </i>
    <i r="1">
      <x v="434"/>
      <x v="488"/>
      <x v="118"/>
    </i>
    <i r="1">
      <x v="477"/>
      <x v="527"/>
      <x v="116"/>
    </i>
    <i r="1">
      <x v="523"/>
      <x v="568"/>
      <x v="500"/>
    </i>
    <i>
      <x v="92"/>
      <x v="408"/>
      <x v="358"/>
      <x v="260"/>
    </i>
    <i>
      <x v="93"/>
      <x v="229"/>
      <x v="296"/>
      <x v="133"/>
    </i>
    <i>
      <x v="94"/>
      <x v="6"/>
      <x v="41"/>
      <x v="433"/>
    </i>
    <i>
      <x v="95"/>
      <x v="125"/>
      <x v="202"/>
      <x v="143"/>
    </i>
    <i r="1">
      <x v="210"/>
      <x v="286"/>
      <x v="351"/>
    </i>
    <i r="1">
      <x v="344"/>
      <x v="402"/>
      <x v="274"/>
    </i>
    <i>
      <x v="96"/>
      <x v="52"/>
      <x v="16"/>
      <x v="170"/>
    </i>
    <i>
      <x v="97"/>
      <x v="285"/>
      <x v="347"/>
      <x v="245"/>
    </i>
    <i>
      <x v="98"/>
      <x v="463"/>
      <x v="516"/>
      <x v="408"/>
    </i>
    <i>
      <x v="99"/>
      <x v="219"/>
      <x v="281"/>
      <x v="115"/>
    </i>
    <i r="1">
      <x v="486"/>
      <x v="534"/>
      <x v="463"/>
    </i>
    <i>
      <x v="100"/>
      <x v="220"/>
      <x v="291"/>
      <x v="511"/>
    </i>
    <i r="1">
      <x v="261"/>
      <x v="321"/>
      <x v="50"/>
    </i>
    <i r="1">
      <x v="314"/>
      <x v="377"/>
      <x v="300"/>
    </i>
    <i r="1">
      <x v="321"/>
      <x v="382"/>
      <x v="521"/>
    </i>
    <i r="1">
      <x v="326"/>
      <x v="392"/>
      <x v="251"/>
    </i>
    <i r="1">
      <x v="353"/>
      <x v="421"/>
      <x v="127"/>
    </i>
    <i r="1">
      <x v="386"/>
      <x v="447"/>
      <x v="355"/>
    </i>
    <i r="1">
      <x v="480"/>
      <x v="529"/>
      <x v="142"/>
    </i>
    <i r="1">
      <x v="497"/>
      <x v="498"/>
      <x v="492"/>
    </i>
    <i>
      <x v="101"/>
      <x v="516"/>
      <x v="561"/>
      <x v="249"/>
    </i>
    <i>
      <x v="102"/>
      <x v="516"/>
      <x v="561"/>
      <x v="249"/>
    </i>
    <i>
      <x v="103"/>
      <x v="418"/>
      <x v="474"/>
      <x v="178"/>
    </i>
    <i>
      <x v="104"/>
      <x v="52"/>
      <x v="16"/>
      <x v="170"/>
    </i>
    <i r="1">
      <x v="82"/>
      <x v="169"/>
      <x v="163"/>
    </i>
    <i r="1">
      <x v="283"/>
      <x v="346"/>
      <x v="254"/>
    </i>
    <i>
      <x v="105"/>
      <x v="342"/>
      <x v="411"/>
      <x v="10"/>
    </i>
    <i r="1">
      <x v="361"/>
      <x v="436"/>
      <x v="135"/>
    </i>
    <i>
      <x v="106"/>
      <x v="144"/>
      <x v="219"/>
      <x v="379"/>
    </i>
    <i r="1">
      <x v="388"/>
      <x v="449"/>
      <x v="505"/>
    </i>
    <i>
      <x v="107"/>
      <x v="276"/>
      <x v="327"/>
      <x v="454"/>
    </i>
    <i>
      <x v="108"/>
      <x v="20"/>
      <x v="139"/>
      <x v="539"/>
    </i>
    <i>
      <x v="109"/>
      <x v="572"/>
      <x v="46"/>
      <x v="546"/>
    </i>
    <i>
      <x v="110"/>
      <x v="99"/>
      <x v="111"/>
      <x v="28"/>
    </i>
    <i r="1">
      <x v="159"/>
      <x v="233"/>
      <x v="27"/>
    </i>
    <i r="1">
      <x v="178"/>
      <x v="250"/>
      <x v="298"/>
    </i>
    <i r="1">
      <x v="222"/>
      <x v="292"/>
      <x v="221"/>
    </i>
    <i r="1">
      <x v="228"/>
      <x v="238"/>
      <x v="26"/>
    </i>
    <i r="1">
      <x v="295"/>
      <x v="367"/>
      <x v="48"/>
    </i>
    <i r="1">
      <x v="322"/>
      <x v="87"/>
      <x v="180"/>
    </i>
    <i r="1">
      <x v="348"/>
      <x v="361"/>
      <x v="220"/>
    </i>
    <i r="1">
      <x v="413"/>
      <x v="471"/>
      <x v="124"/>
    </i>
    <i r="1">
      <x v="419"/>
      <x v="473"/>
      <x v="448"/>
    </i>
    <i r="1">
      <x v="458"/>
      <x v="507"/>
      <x v="105"/>
    </i>
    <i r="1">
      <x v="465"/>
      <x v="518"/>
      <x v="83"/>
    </i>
    <i r="1">
      <x v="513"/>
      <x v="559"/>
      <x v="141"/>
    </i>
    <i r="1">
      <x v="568"/>
      <x v="50"/>
      <x v="225"/>
    </i>
    <i>
      <x v="111"/>
      <x v="306"/>
      <x v="351"/>
      <x v="510"/>
    </i>
    <i>
      <x v="112"/>
      <x v="560"/>
      <x v="151"/>
      <x v="290"/>
    </i>
    <i>
      <x v="113"/>
      <x v="31"/>
      <x v="21"/>
      <x v="148"/>
    </i>
    <i r="1">
      <x v="36"/>
      <x v="18"/>
      <x v="147"/>
    </i>
    <i r="1">
      <x v="201"/>
      <x v="211"/>
      <x v="21"/>
    </i>
    <i r="1">
      <x v="255"/>
      <x v="316"/>
      <x v="522"/>
    </i>
    <i>
      <x v="114"/>
      <x v="260"/>
      <x v="157"/>
      <x v="440"/>
    </i>
    <i r="1">
      <x v="268"/>
      <x v="312"/>
      <x v="66"/>
    </i>
    <i r="1">
      <x v="530"/>
      <x v="81"/>
      <x v="73"/>
    </i>
    <i>
      <x v="115"/>
      <x v="189"/>
      <x v="253"/>
      <x v="60"/>
    </i>
    <i>
      <x v="116"/>
      <x v="81"/>
      <x v="172"/>
      <x v="453"/>
    </i>
    <i>
      <x v="117"/>
      <x v="269"/>
      <x v="333"/>
      <x v="523"/>
    </i>
    <i r="1">
      <x v="306"/>
      <x v="351"/>
      <x v="510"/>
    </i>
    <i r="1">
      <x v="467"/>
      <x v="506"/>
      <x v="283"/>
    </i>
    <i>
      <x v="118"/>
      <x v="500"/>
      <x v="550"/>
      <x v="233"/>
    </i>
    <i>
      <x v="119"/>
      <x v="309"/>
      <x v="314"/>
      <x v="503"/>
    </i>
    <i>
      <x v="120"/>
      <x v="496"/>
      <x v="549"/>
      <x v="12"/>
    </i>
    <i>
      <x v="121"/>
      <x v="6"/>
      <x v="41"/>
      <x v="433"/>
    </i>
    <i r="1">
      <x v="41"/>
      <x v="12"/>
      <x v="310"/>
    </i>
    <i r="1">
      <x v="88"/>
      <x v="174"/>
      <x v="169"/>
    </i>
    <i r="1">
      <x v="98"/>
      <x v="176"/>
      <x v="439"/>
    </i>
    <i r="1">
      <x v="123"/>
      <x v="108"/>
      <x v="551"/>
    </i>
    <i r="1">
      <x v="155"/>
      <x v="226"/>
      <x v="64"/>
    </i>
    <i r="1">
      <x v="179"/>
      <x v="249"/>
      <x v="37"/>
    </i>
    <i r="1">
      <x v="237"/>
      <x v="298"/>
      <x v="305"/>
    </i>
    <i r="1">
      <x v="247"/>
      <x v="311"/>
      <x v="36"/>
    </i>
    <i r="1">
      <x v="248"/>
      <x v="313"/>
      <x v="258"/>
    </i>
    <i r="1">
      <x v="249"/>
      <x v="315"/>
      <x v="240"/>
    </i>
    <i r="1">
      <x v="260"/>
      <x v="157"/>
      <x v="440"/>
    </i>
    <i r="1">
      <x v="268"/>
      <x v="312"/>
      <x v="66"/>
    </i>
    <i r="1">
      <x v="290"/>
      <x v="362"/>
      <x v="326"/>
    </i>
    <i r="1">
      <x v="293"/>
      <x v="370"/>
      <x v="23"/>
    </i>
    <i r="1">
      <x v="321"/>
      <x v="382"/>
      <x v="521"/>
    </i>
    <i r="1">
      <x v="331"/>
      <x v="400"/>
      <x v="280"/>
    </i>
    <i r="1">
      <x v="338"/>
      <x v="408"/>
      <x v="479"/>
    </i>
    <i r="1">
      <x v="381"/>
      <x v="409"/>
      <x v="86"/>
    </i>
    <i r="1">
      <x v="384"/>
      <x v="395"/>
      <x v="88"/>
    </i>
    <i r="1">
      <x v="387"/>
      <x v="448"/>
      <x v="78"/>
    </i>
    <i r="1">
      <x v="450"/>
      <x v="499"/>
      <x v="87"/>
    </i>
    <i r="1">
      <x v="454"/>
      <x v="511"/>
      <x v="485"/>
    </i>
    <i r="1">
      <x v="486"/>
      <x v="534"/>
      <x v="463"/>
    </i>
    <i r="1">
      <x v="493"/>
      <x v="547"/>
      <x v="456"/>
    </i>
    <i r="1">
      <x v="530"/>
      <x v="81"/>
      <x v="73"/>
    </i>
    <i>
      <x v="122"/>
      <x v="68"/>
      <x v="121"/>
      <x v="377"/>
    </i>
    <i>
      <x v="123"/>
      <x v="74"/>
      <x/>
      <x v="474"/>
    </i>
    <i>
      <x v="124"/>
      <x v="190"/>
      <x v="265"/>
      <x v="190"/>
    </i>
    <i>
      <x v="125"/>
      <x v="38"/>
      <x v="136"/>
      <x v="289"/>
    </i>
    <i r="1">
      <x v="187"/>
      <x v="252"/>
      <x v="376"/>
    </i>
    <i r="1">
      <x v="206"/>
      <x v="279"/>
      <x v="532"/>
    </i>
    <i r="1">
      <x v="439"/>
      <x v="494"/>
      <x v="421"/>
    </i>
    <i>
      <x v="127"/>
      <x v="19"/>
      <x v="31"/>
      <x v="516"/>
    </i>
    <i>
      <x v="128"/>
      <x v="65"/>
      <x v="123"/>
      <x v="182"/>
    </i>
    <i r="1">
      <x v="83"/>
      <x v="158"/>
      <x v="384"/>
    </i>
    <i r="1">
      <x v="236"/>
      <x v="302"/>
      <x v="354"/>
    </i>
    <i r="1">
      <x v="291"/>
      <x v="89"/>
      <x v="314"/>
    </i>
    <i r="1">
      <x v="323"/>
      <x v="387"/>
      <x v="449"/>
    </i>
    <i r="1">
      <x v="337"/>
      <x v="405"/>
      <x v="536"/>
    </i>
    <i r="1">
      <x v="399"/>
      <x v="460"/>
      <x v="416"/>
    </i>
    <i r="1">
      <x v="427"/>
      <x v="484"/>
      <x v="237"/>
    </i>
    <i>
      <x v="129"/>
      <x v="363"/>
      <x v="439"/>
      <x v="35"/>
    </i>
    <i>
      <x v="130"/>
      <x v="363"/>
      <x v="439"/>
      <x v="35"/>
    </i>
    <i>
      <x v="131"/>
      <x v="463"/>
      <x v="516"/>
      <x v="408"/>
    </i>
    <i r="1">
      <x v="529"/>
      <x v="566"/>
      <x v="57"/>
    </i>
    <i>
      <x v="133"/>
      <x v="54"/>
      <x v="129"/>
      <x v="16"/>
    </i>
    <i r="1">
      <x v="198"/>
      <x v="258"/>
      <x v="483"/>
    </i>
    <i r="1">
      <x v="477"/>
      <x v="527"/>
      <x v="116"/>
    </i>
    <i r="1">
      <x v="564"/>
      <x v="149"/>
      <x v="515"/>
    </i>
    <i>
      <x v="134"/>
      <x v="81"/>
      <x v="172"/>
      <x v="453"/>
    </i>
    <i r="1">
      <x v="412"/>
      <x v="428"/>
      <x v="46"/>
    </i>
    <i>
      <x v="135"/>
      <x v="169"/>
      <x v="240"/>
      <x v="255"/>
    </i>
    <i r="1">
      <x v="196"/>
      <x v="268"/>
      <x v="9"/>
    </i>
    <i r="1">
      <x v="328"/>
      <x v="399"/>
      <x v="327"/>
    </i>
    <i>
      <x v="136"/>
      <x v="161"/>
      <x v="231"/>
      <x v="366"/>
    </i>
    <i r="1">
      <x v="346"/>
      <x v="384"/>
      <x v="244"/>
    </i>
    <i>
      <x v="137"/>
      <x v="256"/>
      <x v="92"/>
      <x v="461"/>
    </i>
    <i>
      <x v="138"/>
      <x v="110"/>
      <x v="171"/>
      <x v="161"/>
    </i>
    <i>
      <x v="139"/>
      <x v="463"/>
      <x v="516"/>
      <x v="408"/>
    </i>
    <i>
      <x v="140"/>
      <x v="183"/>
      <x v="255"/>
      <x v="553"/>
    </i>
    <i>
      <x v="141"/>
      <x v="191"/>
      <x v="260"/>
      <x v="381"/>
    </i>
    <i>
      <x v="142"/>
      <x v="147"/>
      <x v="220"/>
      <x v="43"/>
    </i>
    <i r="1">
      <x v="203"/>
      <x v="274"/>
      <x v="537"/>
    </i>
    <i r="1">
      <x v="308"/>
      <x v="338"/>
      <x v="294"/>
    </i>
    <i>
      <x v="143"/>
      <x v="64"/>
      <x v="4"/>
      <x v="329"/>
    </i>
    <i>
      <x v="144"/>
      <x v="441"/>
      <x v="495"/>
      <x v="151"/>
    </i>
    <i r="1">
      <x v="477"/>
      <x v="527"/>
      <x v="116"/>
    </i>
    <i>
      <x v="145"/>
      <x v="294"/>
      <x v="368"/>
      <x v="398"/>
    </i>
    <i r="1">
      <x v="536"/>
      <x v="77"/>
      <x v="114"/>
    </i>
    <i>
      <x v="146"/>
      <x v="121"/>
      <x v="196"/>
      <x v="93"/>
    </i>
    <i r="1">
      <x v="226"/>
      <x v="97"/>
      <x v="263"/>
    </i>
    <i r="1">
      <x v="360"/>
      <x v="434"/>
      <x v="52"/>
    </i>
    <i>
      <x v="147"/>
      <x v="2"/>
      <x v="145"/>
      <x v="371"/>
    </i>
    <i r="1">
      <x v="53"/>
      <x v="130"/>
      <x v="271"/>
    </i>
    <i r="1">
      <x v="55"/>
      <x v="10"/>
      <x v="223"/>
    </i>
    <i r="1">
      <x v="161"/>
      <x v="231"/>
      <x v="366"/>
    </i>
    <i r="1">
      <x v="183"/>
      <x v="255"/>
      <x v="553"/>
    </i>
    <i r="1">
      <x v="217"/>
      <x v="290"/>
      <x v="34"/>
    </i>
    <i r="1">
      <x v="315"/>
      <x v="88"/>
      <x v="548"/>
    </i>
    <i r="1">
      <x v="339"/>
      <x v="417"/>
      <x v="450"/>
    </i>
    <i r="1">
      <x v="371"/>
      <x v="379"/>
      <x v="144"/>
    </i>
    <i r="1">
      <x v="376"/>
      <x v="385"/>
      <x v="11"/>
    </i>
    <i r="1">
      <x v="433"/>
      <x v="489"/>
      <x v="275"/>
    </i>
    <i r="1">
      <x v="453"/>
      <x v="513"/>
      <x v="445"/>
    </i>
    <i r="1">
      <x v="494"/>
      <x v="546"/>
      <x v="222"/>
    </i>
    <i r="1">
      <x v="507"/>
      <x v="555"/>
      <x v="348"/>
    </i>
    <i r="1">
      <x v="508"/>
      <x v="554"/>
      <x v="306"/>
    </i>
    <i r="1">
      <x v="509"/>
      <x v="558"/>
      <x v="159"/>
    </i>
    <i r="1">
      <x v="510"/>
      <x v="557"/>
      <x v="266"/>
    </i>
    <i r="1">
      <x v="517"/>
      <x v="562"/>
      <x v="315"/>
    </i>
    <i r="1">
      <x v="525"/>
      <x v="571"/>
      <x v="32"/>
    </i>
    <i r="1">
      <x v="527"/>
      <x v="572"/>
      <x v="565"/>
    </i>
    <i r="1">
      <x v="569"/>
      <x v="49"/>
      <x v="472"/>
    </i>
    <i>
      <x v="148"/>
      <x v="422"/>
      <x v="44"/>
      <x v="130"/>
    </i>
    <i>
      <x v="149"/>
      <x v="90"/>
      <x v="178"/>
      <x v="67"/>
    </i>
    <i r="1">
      <x v="216"/>
      <x v="288"/>
      <x v="194"/>
    </i>
    <i r="1">
      <x v="238"/>
      <x v="304"/>
      <x v="197"/>
    </i>
    <i r="1">
      <x v="404"/>
      <x v="462"/>
      <x v="374"/>
    </i>
    <i>
      <x v="150"/>
      <x v="1"/>
      <x v="146"/>
      <x v="203"/>
    </i>
    <i>
      <x v="151"/>
      <x v="372"/>
      <x v="366"/>
      <x v="188"/>
    </i>
    <i>
      <x v="152"/>
      <x v="124"/>
      <x v="107"/>
      <x v="507"/>
    </i>
    <i>
      <x v="153"/>
      <x v="116"/>
      <x v="161"/>
      <x v="202"/>
    </i>
    <i r="1">
      <x v="207"/>
      <x v="280"/>
      <x v="566"/>
    </i>
    <i r="1">
      <x v="542"/>
      <x v="71"/>
      <x v="407"/>
    </i>
    <i>
      <x v="154"/>
      <x v="52"/>
      <x v="16"/>
      <x v="170"/>
    </i>
    <i>
      <x v="155"/>
      <x v="177"/>
      <x v="251"/>
      <x v="543"/>
    </i>
    <i>
      <x v="156"/>
      <x v="192"/>
      <x v="267"/>
      <x v="488"/>
    </i>
    <i r="1">
      <x v="473"/>
      <x v="522"/>
      <x v="337"/>
    </i>
    <i>
      <x v="157"/>
      <x v="70"/>
      <x v="119"/>
      <x v="332"/>
    </i>
    <i r="1">
      <x v="85"/>
      <x v="133"/>
      <x v="236"/>
    </i>
    <i r="1">
      <x v="191"/>
      <x v="260"/>
      <x v="381"/>
    </i>
    <i r="1">
      <x v="327"/>
      <x v="386"/>
      <x v="139"/>
    </i>
    <i>
      <x v="158"/>
      <x v="40"/>
      <x v="8"/>
      <x v="51"/>
    </i>
    <i>
      <x v="159"/>
      <x v="204"/>
      <x v="273"/>
      <x v="399"/>
    </i>
    <i>
      <x v="160"/>
      <x v="75"/>
      <x v="117"/>
      <x v="261"/>
    </i>
    <i r="1">
      <x v="106"/>
      <x v="187"/>
      <x v="467"/>
    </i>
    <i r="1">
      <x v="167"/>
      <x v="239"/>
      <x v="248"/>
    </i>
    <i r="1">
      <x v="270"/>
      <x v="319"/>
      <x v="419"/>
    </i>
    <i r="1">
      <x v="567"/>
      <x v="148"/>
      <x v="455"/>
    </i>
    <i>
      <x v="161"/>
      <x v="382"/>
      <x v="446"/>
      <x v="54"/>
    </i>
    <i>
      <x v="162"/>
      <x v="333"/>
      <x v="401"/>
      <x v="62"/>
    </i>
    <i>
      <x v="163"/>
      <x v="499"/>
      <x v="551"/>
      <x v="563"/>
    </i>
    <i>
      <x v="164"/>
      <x v="56"/>
      <x v="128"/>
      <x v="556"/>
    </i>
    <i r="1">
      <x v="72"/>
      <x v="6"/>
      <x v="340"/>
    </i>
    <i r="1">
      <x v="96"/>
      <x v="182"/>
      <x v="555"/>
    </i>
    <i r="1">
      <x v="316"/>
      <x v="378"/>
      <x v="89"/>
    </i>
    <i r="1">
      <x v="334"/>
      <x v="404"/>
      <x v="442"/>
    </i>
    <i>
      <x v="165"/>
      <x v="56"/>
      <x v="128"/>
      <x v="556"/>
    </i>
    <i r="1">
      <x v="72"/>
      <x v="6"/>
      <x v="340"/>
    </i>
    <i r="1">
      <x v="200"/>
      <x v="99"/>
      <x v="369"/>
    </i>
    <i r="1">
      <x v="477"/>
      <x v="527"/>
      <x v="116"/>
    </i>
    <i>
      <x v="166"/>
      <x v="292"/>
      <x v="369"/>
      <x v="259"/>
    </i>
    <i r="1">
      <x v="569"/>
      <x v="49"/>
      <x v="472"/>
    </i>
    <i>
      <x v="167"/>
      <x v="46"/>
      <x v="13"/>
      <x v="526"/>
    </i>
    <i r="1">
      <x v="451"/>
      <x v="504"/>
      <x v="495"/>
    </i>
    <i>
      <x v="168"/>
      <x v="62"/>
      <x v="125"/>
      <x v="256"/>
    </i>
    <i>
      <x v="169"/>
      <x v="306"/>
      <x v="351"/>
      <x v="510"/>
    </i>
    <i>
      <x v="170"/>
      <x v="26"/>
      <x v="25"/>
      <x v="79"/>
    </i>
    <i>
      <x v="171"/>
      <x v="249"/>
      <x v="315"/>
      <x v="240"/>
    </i>
    <i>
      <x v="172"/>
      <x v="239"/>
      <x v="94"/>
      <x v="292"/>
    </i>
    <i r="1">
      <x v="573"/>
      <x v="45"/>
      <x v="228"/>
    </i>
    <i>
      <x v="173"/>
      <x v="546"/>
      <x v="66"/>
      <x v="97"/>
    </i>
    <i r="1">
      <x v="556"/>
      <x v="165"/>
      <x v="356"/>
    </i>
    <i>
      <x v="174"/>
      <x v="67"/>
      <x v="122"/>
      <x v="112"/>
    </i>
    <i>
      <x v="175"/>
      <x v="281"/>
      <x v="345"/>
      <x v="99"/>
    </i>
    <i>
      <x v="176"/>
      <x v="133"/>
      <x v="208"/>
      <x v="367"/>
    </i>
    <i>
      <x v="177"/>
      <x v="73"/>
      <x v="5"/>
      <x v="101"/>
    </i>
    <i>
      <x v="178"/>
      <x v="284"/>
      <x v="340"/>
      <x v="541"/>
    </i>
    <i r="1">
      <x v="304"/>
      <x v="353"/>
      <x v="324"/>
    </i>
    <i>
      <x v="179"/>
      <x v="264"/>
      <x v="329"/>
      <x v="506"/>
    </i>
    <i>
      <x v="180"/>
      <x v="551"/>
      <x v="61"/>
      <x v="167"/>
    </i>
    <i>
      <x v="181"/>
      <x v="39"/>
      <x v="9"/>
      <x v="125"/>
    </i>
    <i>
      <x v="182"/>
      <x v="84"/>
      <x v="152"/>
      <x v="313"/>
    </i>
    <i>
      <x v="183"/>
      <x v="485"/>
      <x v="512"/>
      <x v="279"/>
    </i>
    <i>
      <x v="184"/>
      <x v="90"/>
      <x v="178"/>
      <x v="67"/>
    </i>
    <i>
      <x v="185"/>
      <x v="149"/>
      <x v="224"/>
      <x v="219"/>
    </i>
    <i>
      <x v="186"/>
      <x v="540"/>
      <x v="73"/>
      <x v="189"/>
    </i>
    <i>
      <x v="187"/>
      <x v="50"/>
      <x v="131"/>
      <x v="482"/>
    </i>
    <i>
      <x v="188"/>
      <x v="132"/>
      <x v="207"/>
      <x v="424"/>
    </i>
    <i>
      <x v="189"/>
      <x v="375"/>
      <x v="440"/>
      <x v="338"/>
    </i>
    <i>
      <x v="190"/>
      <x v="24"/>
      <x v="26"/>
      <x v="63"/>
    </i>
    <i>
      <x v="191"/>
      <x v="92"/>
      <x v="179"/>
      <x v="152"/>
    </i>
    <i>
      <x v="192"/>
      <x v="457"/>
      <x v="508"/>
      <x v="342"/>
    </i>
    <i>
      <x v="193"/>
      <x v="32"/>
      <x v="164"/>
      <x v="173"/>
    </i>
    <i r="1">
      <x v="119"/>
      <x v="199"/>
      <x v="353"/>
    </i>
    <i r="1">
      <x v="549"/>
      <x v="63"/>
      <x v="171"/>
    </i>
    <i>
      <x v="194"/>
      <x v="396"/>
      <x v="459"/>
      <x v="41"/>
    </i>
    <i r="1">
      <x v="459"/>
      <x v="502"/>
      <x v="42"/>
    </i>
    <i>
      <x v="195"/>
      <x v="100"/>
      <x v="110"/>
      <x v="195"/>
    </i>
    <i>
      <x v="196"/>
      <x v="242"/>
      <x v="93"/>
      <x v="409"/>
    </i>
    <i>
      <x v="197"/>
      <x v="8"/>
      <x v="39"/>
      <x v="176"/>
    </i>
    <i r="1">
      <x v="159"/>
      <x v="233"/>
      <x v="27"/>
    </i>
    <i>
      <x v="198"/>
      <x v="10"/>
      <x v="142"/>
      <x v="303"/>
    </i>
    <i r="1">
      <x v="65"/>
      <x v="123"/>
      <x v="182"/>
    </i>
    <i r="1">
      <x v="118"/>
      <x v="109"/>
      <x v="196"/>
    </i>
    <i>
      <x v="199"/>
      <x v="46"/>
      <x v="13"/>
      <x v="526"/>
    </i>
    <i r="1">
      <x v="66"/>
      <x v="162"/>
      <x v="372"/>
    </i>
    <i r="1">
      <x v="398"/>
      <x v="457"/>
      <x v="166"/>
    </i>
    <i>
      <x v="200"/>
      <x v="162"/>
      <x v="229"/>
      <x v="91"/>
    </i>
    <i>
      <x v="201"/>
      <x v="380"/>
      <x v="444"/>
      <x v="427"/>
    </i>
    <i>
      <x v="202"/>
      <x v="543"/>
      <x v="70"/>
      <x v="396"/>
    </i>
    <i>
      <x v="203"/>
      <x v="59"/>
      <x v="2"/>
      <x v="31"/>
    </i>
    <i>
      <x v="204"/>
      <x v="299"/>
      <x v="360"/>
      <x v="291"/>
    </i>
    <i>
      <x v="205"/>
      <x v="312"/>
      <x v="376"/>
      <x v="187"/>
    </i>
    <i>
      <x v="206"/>
      <x v="422"/>
      <x v="44"/>
      <x v="130"/>
    </i>
    <i>
      <x v="207"/>
      <x v="40"/>
      <x v="8"/>
      <x v="51"/>
    </i>
    <i>
      <x v="208"/>
      <x v="446"/>
      <x v="480"/>
      <x v="385"/>
    </i>
    <i>
      <x v="209"/>
      <x v="41"/>
      <x v="12"/>
      <x v="310"/>
    </i>
    <i r="1">
      <x v="44"/>
      <x v="163"/>
      <x v="18"/>
    </i>
    <i r="1">
      <x v="154"/>
      <x v="102"/>
      <x v="328"/>
    </i>
    <i r="1">
      <x v="249"/>
      <x v="315"/>
      <x v="240"/>
    </i>
    <i r="1">
      <x v="358"/>
      <x v="424"/>
      <x v="330"/>
    </i>
    <i r="1">
      <x v="424"/>
      <x v="477"/>
      <x v="499"/>
    </i>
    <i r="1">
      <x v="535"/>
      <x v="154"/>
      <x v="562"/>
    </i>
    <i r="1">
      <x v="553"/>
      <x v="153"/>
      <x v="98"/>
    </i>
    <i r="1">
      <x v="556"/>
      <x v="165"/>
      <x v="356"/>
    </i>
    <i>
      <x v="210"/>
      <x v="185"/>
      <x v="262"/>
      <x v="215"/>
    </i>
    <i>
      <x v="211"/>
      <x v="385"/>
      <x v="394"/>
      <x v="321"/>
    </i>
    <i r="1">
      <x v="522"/>
      <x v="567"/>
      <x v="542"/>
    </i>
    <i>
      <x v="212"/>
      <x v="49"/>
      <x v="14"/>
      <x v="81"/>
    </i>
    <i r="1">
      <x v="60"/>
      <x v="3"/>
      <x v="339"/>
    </i>
    <i r="1">
      <x v="213"/>
      <x v="98"/>
      <x v="514"/>
    </i>
    <i>
      <x v="213"/>
      <x v="285"/>
      <x v="347"/>
      <x v="245"/>
    </i>
    <i>
      <x v="214"/>
      <x v="151"/>
      <x v="221"/>
      <x v="554"/>
    </i>
    <i r="1">
      <x v="360"/>
      <x v="434"/>
      <x v="52"/>
    </i>
    <i r="1">
      <x v="416"/>
      <x v="476"/>
      <x v="38"/>
    </i>
    <i>
      <x v="215"/>
      <x v="176"/>
      <x v="248"/>
      <x v="443"/>
    </i>
    <i>
      <x v="216"/>
      <x v="280"/>
      <x v="299"/>
      <x v="435"/>
    </i>
    <i>
      <x v="217"/>
      <x v="239"/>
      <x v="94"/>
      <x v="292"/>
    </i>
    <i>
      <x v="218"/>
      <x v="158"/>
      <x v="235"/>
      <x v="246"/>
    </i>
    <i r="1">
      <x v="279"/>
      <x v="343"/>
      <x v="247"/>
    </i>
    <i>
      <x v="219"/>
      <x v="572"/>
      <x v="46"/>
      <x v="546"/>
    </i>
    <i>
      <x v="220"/>
      <x v="520"/>
      <x v="565"/>
      <x v="204"/>
    </i>
    <i>
      <x v="221"/>
      <x v="122"/>
      <x v="201"/>
      <x v="390"/>
    </i>
    <i r="1">
      <x v="129"/>
      <x v="203"/>
      <x v="253"/>
    </i>
    <i r="1">
      <x v="132"/>
      <x v="207"/>
      <x v="424"/>
    </i>
    <i r="1">
      <x v="141"/>
      <x v="205"/>
      <x v="471"/>
    </i>
    <i>
      <x v="222"/>
      <x v="390"/>
      <x v="452"/>
      <x v="447"/>
    </i>
    <i>
      <x v="223"/>
      <x v="224"/>
      <x v="270"/>
      <x v="56"/>
    </i>
    <i r="1">
      <x v="532"/>
      <x v="79"/>
      <x v="155"/>
    </i>
    <i r="1">
      <x v="555"/>
      <x v="58"/>
      <x v="504"/>
    </i>
    <i>
      <x v="224"/>
      <x v="274"/>
      <x v="336"/>
      <x v="120"/>
    </i>
    <i r="1">
      <x v="292"/>
      <x v="369"/>
      <x v="259"/>
    </i>
    <i>
      <x v="225"/>
      <x v="57"/>
      <x v="1"/>
      <x v="498"/>
    </i>
    <i r="1">
      <x v="102"/>
      <x v="184"/>
      <x v="323"/>
    </i>
    <i r="1">
      <x v="119"/>
      <x v="199"/>
      <x v="353"/>
    </i>
    <i r="1">
      <x v="138"/>
      <x v="213"/>
      <x v="234"/>
    </i>
    <i r="1">
      <x v="174"/>
      <x v="244"/>
      <x v="172"/>
    </i>
    <i r="1">
      <x v="533"/>
      <x v="78"/>
      <x v="59"/>
    </i>
    <i>
      <x v="226"/>
      <x v="528"/>
      <x v="82"/>
      <x v="389"/>
    </i>
    <i>
      <x v="227"/>
      <x v="149"/>
      <x v="224"/>
      <x v="219"/>
    </i>
    <i r="1">
      <x v="219"/>
      <x v="281"/>
      <x v="115"/>
    </i>
    <i r="1">
      <x v="496"/>
      <x v="549"/>
      <x v="12"/>
    </i>
    <i>
      <x v="229"/>
      <x v="425"/>
      <x v="479"/>
      <x v="391"/>
    </i>
    <i>
      <x v="230"/>
      <x v="112"/>
      <x v="192"/>
      <x v="544"/>
    </i>
    <i r="1">
      <x v="292"/>
      <x v="369"/>
      <x v="259"/>
    </i>
    <i r="1">
      <x v="416"/>
      <x v="476"/>
      <x v="38"/>
    </i>
    <i>
      <x v="231"/>
      <x v="63"/>
      <x v="124"/>
      <x v="309"/>
    </i>
    <i>
      <x v="232"/>
      <x v="497"/>
      <x v="498"/>
      <x v="492"/>
    </i>
    <i>
      <x v="233"/>
      <x v="318"/>
      <x v="381"/>
      <x v="434"/>
    </i>
    <i r="1">
      <x v="519"/>
      <x v="564"/>
      <x v="20"/>
    </i>
    <i>
      <x v="234"/>
      <x v="46"/>
      <x v="13"/>
      <x v="526"/>
    </i>
    <i>
      <x v="235"/>
      <x v="251"/>
      <x v="318"/>
      <x v="264"/>
    </i>
    <i>
      <x v="236"/>
      <x v="91"/>
      <x v="181"/>
      <x v="145"/>
    </i>
    <i r="1">
      <x v="122"/>
      <x v="201"/>
      <x v="390"/>
    </i>
    <i r="1">
      <x v="129"/>
      <x v="203"/>
      <x v="253"/>
    </i>
    <i r="1">
      <x v="132"/>
      <x v="207"/>
      <x v="424"/>
    </i>
    <i r="1">
      <x v="212"/>
      <x v="285"/>
      <x/>
    </i>
    <i r="1">
      <x v="480"/>
      <x v="529"/>
      <x v="142"/>
    </i>
    <i>
      <x v="237"/>
      <x v="206"/>
      <x v="279"/>
      <x v="532"/>
    </i>
    <i>
      <x v="238"/>
      <x v="4"/>
      <x v="42"/>
      <x v="138"/>
    </i>
    <i>
      <x v="239"/>
      <x v="408"/>
      <x v="358"/>
      <x v="260"/>
    </i>
    <i>
      <x v="240"/>
      <x v="288"/>
      <x v="90"/>
      <x v="40"/>
    </i>
    <i>
      <x v="241"/>
      <x v="148"/>
      <x v="223"/>
      <x v="425"/>
    </i>
    <i>
      <x v="242"/>
      <x v="29"/>
      <x v="24"/>
      <x v="406"/>
    </i>
    <i r="1">
      <x v="552"/>
      <x v="60"/>
      <x v="94"/>
    </i>
    <i>
      <x v="243"/>
      <x v="246"/>
      <x v="307"/>
      <x v="205"/>
    </i>
    <i>
      <x v="244"/>
      <x v="37"/>
      <x v="17"/>
      <x v="164"/>
    </i>
    <i r="1">
      <x v="41"/>
      <x v="12"/>
      <x v="310"/>
    </i>
    <i r="1">
      <x v="140"/>
      <x v="209"/>
      <x v="560"/>
    </i>
    <i r="1">
      <x v="406"/>
      <x v="419"/>
      <x v="364"/>
    </i>
    <i>
      <x v="245"/>
      <x v="51"/>
      <x v="15"/>
      <x v="444"/>
    </i>
    <i>
      <x v="246"/>
      <x v="463"/>
      <x v="516"/>
      <x v="408"/>
    </i>
    <i>
      <x v="247"/>
      <x v="251"/>
      <x v="318"/>
      <x v="264"/>
    </i>
    <i>
      <x v="248"/>
      <x v="305"/>
      <x v="352"/>
      <x v="402"/>
    </i>
    <i>
      <x v="249"/>
      <x v="39"/>
      <x v="9"/>
      <x v="125"/>
    </i>
    <i r="1">
      <x v="63"/>
      <x v="124"/>
      <x v="309"/>
    </i>
    <i r="1">
      <x v="95"/>
      <x v="183"/>
      <x v="496"/>
    </i>
    <i r="1">
      <x v="143"/>
      <x v="216"/>
      <x v="431"/>
    </i>
    <i r="1">
      <x v="209"/>
      <x v="284"/>
      <x v="6"/>
    </i>
    <i r="1">
      <x v="346"/>
      <x v="384"/>
      <x v="244"/>
    </i>
    <i r="1">
      <x v="383"/>
      <x v="445"/>
      <x v="464"/>
    </i>
    <i r="1">
      <x v="432"/>
      <x v="490"/>
      <x v="397"/>
    </i>
    <i r="1">
      <x v="526"/>
      <x v="570"/>
      <x v="76"/>
    </i>
    <i r="1">
      <x v="573"/>
      <x v="45"/>
      <x v="228"/>
    </i>
    <i>
      <x v="250"/>
      <x v="95"/>
      <x v="183"/>
      <x v="496"/>
    </i>
    <i r="1">
      <x v="163"/>
      <x v="228"/>
      <x v="160"/>
    </i>
    <i r="1">
      <x v="230"/>
      <x v="297"/>
      <x v="497"/>
    </i>
    <i r="1">
      <x v="233"/>
      <x v="294"/>
      <x v="470"/>
    </i>
    <i r="1">
      <x v="259"/>
      <x v="325"/>
      <x v="7"/>
    </i>
    <i>
      <x v="251"/>
      <x/>
      <x v="43"/>
      <x v="132"/>
    </i>
    <i r="1">
      <x v="297"/>
      <x v="371"/>
      <x v="317"/>
    </i>
    <i>
      <x v="252"/>
      <x v="9"/>
      <x v="38"/>
      <x v="1"/>
    </i>
    <i r="1">
      <x v="233"/>
      <x v="294"/>
      <x v="470"/>
    </i>
    <i>
      <x v="253"/>
      <x v="101"/>
      <x v="185"/>
      <x v="295"/>
    </i>
    <i>
      <x v="254"/>
      <x v="149"/>
      <x v="224"/>
      <x v="219"/>
    </i>
    <i>
      <x v="255"/>
      <x v="101"/>
      <x v="185"/>
      <x v="295"/>
    </i>
    <i>
      <x v="256"/>
      <x v="286"/>
      <x v="350"/>
      <x v="278"/>
    </i>
    <i>
      <x v="257"/>
      <x v="156"/>
      <x v="230"/>
      <x v="213"/>
    </i>
    <i r="1">
      <x v="190"/>
      <x v="265"/>
      <x v="190"/>
    </i>
    <i r="1">
      <x v="252"/>
      <x v="303"/>
      <x v="413"/>
    </i>
    <i r="1">
      <x v="373"/>
      <x v="365"/>
      <x v="33"/>
    </i>
    <i r="1">
      <x v="541"/>
      <x v="72"/>
      <x v="209"/>
    </i>
    <i>
      <x v="258"/>
      <x v="119"/>
      <x v="199"/>
      <x v="353"/>
    </i>
    <i r="1">
      <x v="138"/>
      <x v="213"/>
      <x v="234"/>
    </i>
    <i>
      <x v="259"/>
      <x v="254"/>
      <x v="320"/>
      <x v="561"/>
    </i>
    <i>
      <x v="260"/>
      <x v="81"/>
      <x v="172"/>
      <x v="453"/>
    </i>
    <i r="1">
      <x v="305"/>
      <x v="352"/>
      <x v="402"/>
    </i>
    <i>
      <x v="261"/>
      <x v="427"/>
      <x v="484"/>
      <x v="237"/>
    </i>
    <i>
      <x v="262"/>
      <x v="120"/>
      <x v="200"/>
      <x v="117"/>
    </i>
    <i r="1">
      <x v="430"/>
      <x v="485"/>
      <x v="273"/>
    </i>
    <i>
      <x v="263"/>
      <x v="182"/>
      <x v="257"/>
      <x v="232"/>
    </i>
    <i>
      <x v="264"/>
      <x v="182"/>
      <x v="257"/>
      <x v="232"/>
    </i>
    <i>
      <x v="265"/>
      <x v="366"/>
      <x v="432"/>
      <x v="375"/>
    </i>
    <i>
      <x v="266"/>
      <x v="265"/>
      <x v="331"/>
      <x v="281"/>
    </i>
    <i r="1">
      <x v="441"/>
      <x v="495"/>
      <x v="151"/>
    </i>
    <i r="1">
      <x v="502"/>
      <x v="553"/>
      <x v="380"/>
    </i>
    <i>
      <x v="267"/>
      <x v="21"/>
      <x v="29"/>
      <x v="365"/>
    </i>
    <i r="1">
      <x v="23"/>
      <x v="28"/>
      <x v="378"/>
    </i>
    <i>
      <x v="268"/>
      <x v="400"/>
      <x v="461"/>
      <x v="361"/>
    </i>
    <i r="1">
      <x v="494"/>
      <x v="546"/>
      <x v="222"/>
    </i>
    <i>
      <x v="269"/>
      <x v="23"/>
      <x v="28"/>
      <x v="378"/>
    </i>
    <i>
      <x v="270"/>
      <x v="80"/>
      <x v="112"/>
      <x v="370"/>
    </i>
    <i r="1">
      <x v="257"/>
      <x v="323"/>
      <x v="184"/>
    </i>
    <i>
      <x v="271"/>
      <x v="52"/>
      <x v="16"/>
      <x v="170"/>
    </i>
    <i r="1">
      <x v="82"/>
      <x v="169"/>
      <x v="163"/>
    </i>
    <i r="1">
      <x v="103"/>
      <x v="186"/>
      <x v="183"/>
    </i>
    <i r="1">
      <x v="283"/>
      <x v="346"/>
      <x v="254"/>
    </i>
    <i r="1">
      <x v="311"/>
      <x v="374"/>
      <x v="480"/>
    </i>
    <i r="1">
      <x v="397"/>
      <x v="458"/>
      <x v="570"/>
    </i>
    <i r="1">
      <x v="434"/>
      <x v="488"/>
      <x v="118"/>
    </i>
    <i r="1">
      <x v="560"/>
      <x v="151"/>
      <x v="290"/>
    </i>
    <i>
      <x v="272"/>
      <x v="341"/>
      <x v="412"/>
      <x v="126"/>
    </i>
    <i>
      <x v="273"/>
      <x v="85"/>
      <x v="133"/>
      <x v="236"/>
    </i>
    <i>
      <x v="274"/>
      <x v="3"/>
      <x v="144"/>
      <x v="69"/>
    </i>
    <i>
      <x v="275"/>
      <x v="21"/>
      <x v="29"/>
      <x v="365"/>
    </i>
    <i>
      <x v="276"/>
      <x v="168"/>
      <x v="234"/>
      <x v="269"/>
    </i>
    <i>
      <x v="277"/>
      <x v="71"/>
      <x v="118"/>
      <x v="177"/>
    </i>
    <i r="1">
      <x v="258"/>
      <x v="324"/>
      <x v="227"/>
    </i>
    <i r="1">
      <x v="495"/>
      <x v="540"/>
      <x v="299"/>
    </i>
    <i>
      <x v="278"/>
      <x v="43"/>
      <x v="11"/>
      <x v="331"/>
    </i>
    <i>
      <x v="279"/>
      <x v="134"/>
      <x v="210"/>
      <x v="432"/>
    </i>
    <i>
      <x v="280"/>
      <x v="359"/>
      <x v="435"/>
      <x v="557"/>
    </i>
    <i>
      <x v="282"/>
      <x v="71"/>
      <x v="118"/>
      <x v="177"/>
    </i>
    <i r="1">
      <x v="148"/>
      <x v="223"/>
      <x v="425"/>
    </i>
    <i>
      <x v="283"/>
      <x v="139"/>
      <x v="212"/>
      <x v="65"/>
    </i>
    <i>
      <x v="284"/>
      <x v="13"/>
      <x v="36"/>
      <x v="422"/>
    </i>
    <i r="1">
      <x v="14"/>
      <x v="35"/>
      <x v="387"/>
    </i>
    <i r="1">
      <x v="28"/>
      <x v="22"/>
      <x v="430"/>
    </i>
    <i r="1">
      <x v="34"/>
      <x v="20"/>
      <x v="30"/>
    </i>
    <i r="1">
      <x v="253"/>
      <x v="322"/>
      <x v="401"/>
    </i>
    <i r="1">
      <x v="414"/>
      <x v="472"/>
      <x v="512"/>
    </i>
    <i>
      <x v="285"/>
      <x v="46"/>
      <x v="13"/>
      <x v="526"/>
    </i>
    <i r="1">
      <x v="224"/>
      <x v="270"/>
      <x v="56"/>
    </i>
    <i>
      <x v="286"/>
      <x v="431"/>
      <x v="487"/>
      <x v="110"/>
    </i>
    <i r="1">
      <x v="477"/>
      <x v="527"/>
      <x v="116"/>
    </i>
    <i r="1">
      <x v="484"/>
      <x v="533"/>
      <x v="68"/>
    </i>
    <i>
      <x v="287"/>
      <x v="83"/>
      <x v="158"/>
      <x v="384"/>
    </i>
    <i r="1">
      <x v="440"/>
      <x v="493"/>
      <x v="19"/>
    </i>
    <i>
      <x v="288"/>
      <x v="35"/>
      <x v="19"/>
      <x v="509"/>
    </i>
    <i r="1">
      <x v="76"/>
      <x v="116"/>
      <x v="53"/>
    </i>
    <i r="1">
      <x v="141"/>
      <x v="205"/>
      <x v="471"/>
    </i>
    <i r="1">
      <x v="455"/>
      <x v="510"/>
      <x v="121"/>
    </i>
    <i r="1">
      <x v="545"/>
      <x v="67"/>
      <x v="277"/>
    </i>
    <i>
      <x v="289"/>
      <x v="113"/>
      <x v="194"/>
      <x v="80"/>
    </i>
    <i r="1">
      <x v="175"/>
      <x v="246"/>
      <x v="179"/>
    </i>
    <i r="1">
      <x v="213"/>
      <x v="98"/>
      <x v="514"/>
    </i>
    <i r="1">
      <x v="490"/>
      <x v="543"/>
      <x v="525"/>
    </i>
    <i>
      <x v="290"/>
      <x v="287"/>
      <x v="348"/>
      <x v="185"/>
    </i>
    <i>
      <x v="291"/>
      <x v="45"/>
      <x v="134"/>
      <x v="451"/>
    </i>
    <i r="1">
      <x v="194"/>
      <x v="272"/>
      <x v="272"/>
    </i>
    <i>
      <x v="292"/>
      <x v="100"/>
      <x v="110"/>
      <x v="195"/>
    </i>
    <i r="1">
      <x v="132"/>
      <x v="207"/>
      <x v="424"/>
    </i>
    <i r="1">
      <x v="322"/>
      <x v="87"/>
      <x v="180"/>
    </i>
    <i r="1">
      <x v="411"/>
      <x v="467"/>
      <x v="473"/>
    </i>
    <i r="1">
      <x v="501"/>
      <x v="530"/>
      <x v="493"/>
    </i>
    <i>
      <x v="293"/>
      <x v="301"/>
      <x v="356"/>
      <x v="531"/>
    </i>
    <i r="1">
      <x v="362"/>
      <x v="437"/>
      <x v="545"/>
    </i>
    <i>
      <x v="294"/>
      <x v="135"/>
      <x v="105"/>
      <x v="302"/>
    </i>
    <i>
      <x v="295"/>
      <x v="55"/>
      <x v="10"/>
      <x v="223"/>
    </i>
    <i r="1">
      <x v="90"/>
      <x v="178"/>
      <x v="67"/>
    </i>
    <i r="1">
      <x v="170"/>
      <x v="241"/>
      <x v="394"/>
    </i>
    <i r="1">
      <x v="405"/>
      <x v="465"/>
      <x v="501"/>
    </i>
    <i r="1">
      <x v="410"/>
      <x v="468"/>
      <x v="95"/>
    </i>
    <i r="1">
      <x v="447"/>
      <x v="84"/>
      <x v="502"/>
    </i>
    <i r="1">
      <x v="532"/>
      <x v="79"/>
      <x v="155"/>
    </i>
    <i r="1">
      <x v="538"/>
      <x v="75"/>
      <x v="107"/>
    </i>
    <i r="1">
      <x v="550"/>
      <x v="62"/>
      <x v="106"/>
    </i>
    <i r="1">
      <x v="555"/>
      <x v="58"/>
      <x v="504"/>
    </i>
    <i>
      <x v="296"/>
      <x v="402"/>
      <x v="464"/>
      <x v="571"/>
    </i>
    <i>
      <x v="297"/>
      <x v="235"/>
      <x v="95"/>
      <x v="540"/>
    </i>
    <i>
      <x v="298"/>
      <x v="444"/>
      <x v="85"/>
      <x v="206"/>
    </i>
    <i>
      <x v="299"/>
      <x v="425"/>
      <x v="479"/>
      <x v="391"/>
    </i>
    <i>
      <x v="300"/>
      <x v="244"/>
      <x v="309"/>
      <x v="549"/>
    </i>
    <i>
      <x v="301"/>
      <x v="282"/>
      <x v="344"/>
      <x v="386"/>
    </i>
    <i>
      <x v="302"/>
      <x v="518"/>
      <x v="544"/>
      <x v="92"/>
    </i>
    <i>
      <x v="303"/>
      <x v="416"/>
      <x v="476"/>
      <x v="38"/>
    </i>
    <i>
      <x v="304"/>
      <x v="401"/>
      <x v="418"/>
      <x v="231"/>
    </i>
    <i r="1">
      <x v="517"/>
      <x v="562"/>
      <x v="315"/>
    </i>
    <i>
      <x v="305"/>
      <x v="10"/>
      <x v="142"/>
      <x v="303"/>
    </i>
    <i>
      <x v="306"/>
      <x v="170"/>
      <x v="241"/>
      <x v="394"/>
    </i>
    <i>
      <x v="307"/>
      <x v="243"/>
      <x v="308"/>
      <x v="229"/>
    </i>
    <i r="1">
      <x v="393"/>
      <x v="453"/>
      <x v="517"/>
    </i>
    <i r="1">
      <x v="428"/>
      <x v="483"/>
      <x v="111"/>
    </i>
    <i r="1">
      <x v="477"/>
      <x v="527"/>
      <x v="116"/>
    </i>
    <i>
      <x v="308"/>
      <x v="116"/>
      <x v="161"/>
      <x v="202"/>
    </i>
    <i r="1">
      <x v="443"/>
      <x v="497"/>
      <x v="343"/>
    </i>
    <i>
      <x v="309"/>
      <x v="347"/>
      <x v="364"/>
      <x v="420"/>
    </i>
    <i>
      <x v="310"/>
      <x v="294"/>
      <x v="368"/>
      <x v="398"/>
    </i>
    <i>
      <x v="311"/>
      <x v="213"/>
      <x v="98"/>
      <x v="514"/>
    </i>
    <i>
      <x v="313"/>
      <x v="379"/>
      <x v="443"/>
      <x v="70"/>
    </i>
    <i>
      <x v="314"/>
      <x v="374"/>
      <x v="441"/>
      <x v="150"/>
    </i>
    <i r="1">
      <x v="494"/>
      <x v="546"/>
      <x v="222"/>
    </i>
    <i>
      <x v="316"/>
      <x v="75"/>
      <x v="117"/>
      <x v="261"/>
    </i>
    <i r="1">
      <x v="106"/>
      <x v="187"/>
      <x v="467"/>
    </i>
    <i r="1">
      <x v="167"/>
      <x v="239"/>
      <x v="248"/>
    </i>
    <i r="1">
      <x v="270"/>
      <x v="319"/>
      <x v="419"/>
    </i>
    <i r="1">
      <x v="567"/>
      <x v="148"/>
      <x v="455"/>
    </i>
    <i>
      <x v="317"/>
      <x v="92"/>
      <x v="179"/>
      <x v="152"/>
    </i>
    <i>
      <x v="318"/>
      <x v="329"/>
      <x v="398"/>
      <x v="58"/>
    </i>
    <i r="1">
      <x v="524"/>
      <x v="569"/>
      <x v="459"/>
    </i>
    <i>
      <x v="319"/>
      <x v="536"/>
      <x v="77"/>
      <x v="114"/>
    </i>
    <i>
      <x v="320"/>
      <x v="147"/>
      <x v="220"/>
      <x v="43"/>
    </i>
    <i r="1">
      <x v="151"/>
      <x v="221"/>
      <x v="554"/>
    </i>
    <i r="1">
      <x v="260"/>
      <x v="157"/>
      <x v="440"/>
    </i>
    <i r="1">
      <x v="268"/>
      <x v="312"/>
      <x v="66"/>
    </i>
    <i>
      <x v="321"/>
      <x v="427"/>
      <x v="484"/>
      <x v="237"/>
    </i>
    <i>
      <x v="322"/>
      <x v="60"/>
      <x v="3"/>
      <x v="339"/>
    </i>
    <i>
      <x v="323"/>
      <x v="52"/>
      <x v="16"/>
      <x v="170"/>
    </i>
    <i>
      <x v="324"/>
      <x v="429"/>
      <x v="86"/>
      <x v="208"/>
    </i>
    <i r="1">
      <x v="541"/>
      <x v="72"/>
      <x v="209"/>
    </i>
    <i>
      <x v="325"/>
      <x v="364"/>
      <x v="438"/>
      <x v="518"/>
    </i>
    <i>
      <x v="326"/>
      <x v="188"/>
      <x v="264"/>
      <x v="119"/>
    </i>
    <i r="1">
      <x v="275"/>
      <x v="337"/>
      <x v="468"/>
    </i>
    <i>
      <x v="327"/>
      <x v="188"/>
      <x v="264"/>
      <x v="119"/>
    </i>
    <i r="1">
      <x v="275"/>
      <x v="337"/>
      <x v="468"/>
    </i>
    <i>
      <x v="328"/>
      <x v="377"/>
      <x v="442"/>
      <x v="191"/>
    </i>
    <i>
      <x v="329"/>
      <x v="503"/>
      <x v="538"/>
      <x v="211"/>
    </i>
    <i>
      <x v="330"/>
      <x v="377"/>
      <x v="442"/>
      <x v="191"/>
    </i>
    <i>
      <x v="331"/>
      <x v="219"/>
      <x v="281"/>
      <x v="115"/>
    </i>
    <i r="1">
      <x v="266"/>
      <x v="330"/>
      <x v="104"/>
    </i>
    <i r="1">
      <x v="295"/>
      <x v="367"/>
      <x v="48"/>
    </i>
    <i r="1">
      <x v="321"/>
      <x v="382"/>
      <x v="521"/>
    </i>
    <i r="1">
      <x v="416"/>
      <x v="476"/>
      <x v="38"/>
    </i>
    <i r="1">
      <x v="487"/>
      <x v="536"/>
      <x v="158"/>
    </i>
    <i>
      <x v="332"/>
      <x v="416"/>
      <x v="476"/>
      <x v="38"/>
    </i>
    <i>
      <x v="333"/>
      <x v="302"/>
      <x v="355"/>
      <x v="564"/>
    </i>
    <i>
      <x v="334"/>
      <x v="515"/>
      <x v="552"/>
      <x v="319"/>
    </i>
    <i>
      <x v="335"/>
      <x v="146"/>
      <x v="104"/>
      <x v="77"/>
    </i>
    <i>
      <x v="336"/>
      <x v="197"/>
      <x v="263"/>
      <x v="181"/>
    </i>
    <i r="1">
      <x v="273"/>
      <x v="300"/>
      <x v="226"/>
    </i>
    <i>
      <x v="337"/>
      <x v="356"/>
      <x v="415"/>
      <x v="333"/>
    </i>
    <i>
      <x v="338"/>
      <x v="303"/>
      <x v="354"/>
      <x v="74"/>
    </i>
    <i>
      <x v="339"/>
      <x v="57"/>
      <x v="1"/>
      <x v="498"/>
    </i>
    <i r="1">
      <x v="145"/>
      <x v="218"/>
      <x v="154"/>
    </i>
    <i r="1">
      <x v="251"/>
      <x v="318"/>
      <x v="264"/>
    </i>
    <i>
      <x v="340"/>
      <x v="557"/>
      <x v="57"/>
      <x v="301"/>
    </i>
    <i>
      <x v="341"/>
      <x v="534"/>
      <x v="155"/>
      <x v="85"/>
    </i>
    <i>
      <x v="342"/>
      <x v="5"/>
      <x v="143"/>
      <x v="217"/>
    </i>
    <i r="1">
      <x v="115"/>
      <x v="195"/>
      <x v="218"/>
    </i>
    <i r="1">
      <x v="152"/>
      <x v="103"/>
      <x v="216"/>
    </i>
    <i r="1">
      <x v="370"/>
      <x v="407"/>
      <x v="308"/>
    </i>
    <i r="1">
      <x v="420"/>
      <x v="422"/>
      <x v="29"/>
    </i>
    <i r="1">
      <x v="449"/>
      <x v="503"/>
      <x v="334"/>
    </i>
    <i r="1">
      <x v="556"/>
      <x v="165"/>
      <x v="356"/>
    </i>
    <i>
      <x v="343"/>
      <x v="219"/>
      <x v="281"/>
      <x v="115"/>
    </i>
    <i>
      <x v="344"/>
      <x v="149"/>
      <x v="224"/>
      <x v="219"/>
    </i>
    <i>
      <x v="346"/>
      <x v="249"/>
      <x v="315"/>
      <x v="240"/>
    </i>
    <i>
      <x v="348"/>
      <x v="416"/>
      <x v="476"/>
      <x v="38"/>
    </i>
    <i>
      <x v="349"/>
      <x v="67"/>
      <x v="122"/>
      <x v="112"/>
    </i>
    <i r="1">
      <x v="166"/>
      <x v="100"/>
      <x v="414"/>
    </i>
    <i r="1">
      <x v="448"/>
      <x v="501"/>
      <x v="335"/>
    </i>
    <i>
      <x v="350"/>
      <x v="91"/>
      <x v="181"/>
      <x v="145"/>
    </i>
    <i r="1">
      <x v="546"/>
      <x v="66"/>
      <x v="97"/>
    </i>
    <i>
      <x v="351"/>
      <x v="335"/>
      <x v="403"/>
      <x v="198"/>
    </i>
    <i>
      <x v="352"/>
      <x v="51"/>
      <x v="15"/>
      <x v="444"/>
    </i>
    <i>
      <x v="353"/>
      <x v="77"/>
      <x v="115"/>
      <x v="404"/>
    </i>
    <i r="1">
      <x v="444"/>
      <x v="85"/>
      <x v="206"/>
    </i>
    <i>
      <x v="354"/>
      <x v="107"/>
      <x v="189"/>
      <x v="477"/>
    </i>
    <i r="1">
      <x v="117"/>
      <x v="197"/>
      <x v="568"/>
    </i>
    <i r="1">
      <x v="300"/>
      <x v="359"/>
      <x v="186"/>
    </i>
    <i r="1">
      <x v="343"/>
      <x v="410"/>
      <x v="478"/>
    </i>
    <i r="1">
      <x v="474"/>
      <x v="532"/>
      <x v="508"/>
    </i>
    <i r="1">
      <x v="483"/>
      <x v="532"/>
      <x v="508"/>
    </i>
    <i r="1">
      <x v="489"/>
      <x v="541"/>
      <x v="129"/>
    </i>
    <i r="1">
      <x v="558"/>
      <x v="56"/>
      <x v="199"/>
    </i>
    <i>
      <x v="355"/>
      <x v="20"/>
      <x v="139"/>
      <x v="539"/>
    </i>
    <i>
      <x v="356"/>
      <x v="462"/>
      <x v="514"/>
      <x v="336"/>
    </i>
    <i r="1">
      <x v="473"/>
      <x v="522"/>
      <x v="337"/>
    </i>
    <i>
      <x v="357"/>
      <x v="61"/>
      <x v="126"/>
      <x v="528"/>
    </i>
    <i>
      <x v="358"/>
      <x v="116"/>
      <x v="161"/>
      <x v="202"/>
    </i>
    <i r="1">
      <x v="149"/>
      <x v="224"/>
      <x v="219"/>
    </i>
    <i>
      <x v="359"/>
      <x v="219"/>
      <x v="281"/>
      <x v="115"/>
    </i>
    <i>
      <x v="360"/>
      <x v="60"/>
      <x v="3"/>
      <x v="339"/>
    </i>
    <i>
      <x v="361"/>
      <x v="33"/>
      <x v="137"/>
      <x v="418"/>
    </i>
    <i>
      <x v="362"/>
      <x v="42"/>
      <x v="135"/>
      <x v="193"/>
    </i>
    <i r="1">
      <x v="116"/>
      <x v="161"/>
      <x v="202"/>
    </i>
    <i r="1">
      <x v="403"/>
      <x v="463"/>
      <x v="567"/>
    </i>
    <i>
      <x v="363"/>
      <x v="391"/>
      <x v="450"/>
      <x v="96"/>
    </i>
    <i>
      <x v="364"/>
      <x v="47"/>
      <x v="7"/>
      <x v="476"/>
    </i>
    <i>
      <x v="365"/>
      <x v="89"/>
      <x v="168"/>
      <x v="122"/>
    </i>
    <i>
      <x v="366"/>
      <x v="89"/>
      <x v="168"/>
      <x v="122"/>
    </i>
    <i>
      <x v="367"/>
      <x v="547"/>
      <x v="65"/>
      <x v="383"/>
    </i>
    <i>
      <x v="368"/>
      <x v="392"/>
      <x v="454"/>
      <x v="393"/>
    </i>
    <i>
      <x v="369"/>
      <x v="271"/>
      <x v="335"/>
      <x v="373"/>
    </i>
    <i>
      <x v="370"/>
      <x v="271"/>
      <x v="335"/>
      <x v="373"/>
    </i>
    <i>
      <x v="371"/>
      <x v="6"/>
      <x v="41"/>
      <x v="433"/>
    </i>
    <i>
      <x v="372"/>
      <x v="456"/>
      <x v="509"/>
      <x v="270"/>
    </i>
    <i>
      <x v="373"/>
      <x v="163"/>
      <x v="228"/>
      <x v="160"/>
    </i>
    <i r="1">
      <x v="376"/>
      <x v="385"/>
      <x v="11"/>
    </i>
    <i>
      <x v="374"/>
      <x v="478"/>
      <x v="526"/>
      <x v="460"/>
    </i>
    <i>
      <x v="375"/>
      <x v="219"/>
      <x v="281"/>
      <x v="115"/>
    </i>
    <i>
      <x v="376"/>
      <x v="487"/>
      <x v="536"/>
      <x v="158"/>
    </i>
    <i r="1">
      <x v="521"/>
      <x v="563"/>
      <x v="446"/>
    </i>
    <i>
      <x v="377"/>
      <x v="74"/>
      <x/>
      <x v="474"/>
    </i>
    <i>
      <x v="378"/>
      <x v="417"/>
      <x v="475"/>
      <x v="349"/>
    </i>
    <i>
      <x v="379"/>
      <x v="153"/>
      <x v="222"/>
      <x v="102"/>
    </i>
    <i>
      <x v="380"/>
      <x v="551"/>
      <x v="61"/>
      <x v="167"/>
    </i>
    <i>
      <x v="381"/>
      <x v="324"/>
      <x v="388"/>
      <x v="475"/>
    </i>
    <i r="1">
      <x v="477"/>
      <x v="527"/>
      <x v="116"/>
    </i>
    <i>
      <x v="382"/>
      <x v="168"/>
      <x v="234"/>
      <x v="269"/>
    </i>
    <i>
      <x v="383"/>
      <x v="12"/>
      <x v="141"/>
      <x v="538"/>
    </i>
    <i>
      <x v="384"/>
      <x v="482"/>
      <x v="531"/>
      <x v="267"/>
    </i>
    <i>
      <x v="385"/>
      <x v="463"/>
      <x v="516"/>
      <x v="408"/>
    </i>
    <i>
      <x v="386"/>
      <x v="20"/>
      <x v="139"/>
      <x v="539"/>
    </i>
    <i>
      <x v="387"/>
      <x v="332"/>
      <x v="391"/>
      <x v="410"/>
    </i>
    <i>
      <x v="388"/>
      <x v="211"/>
      <x v="160"/>
      <x v="103"/>
    </i>
    <i>
      <x v="389"/>
      <x v="325"/>
      <x v="389"/>
      <x v="466"/>
    </i>
    <i>
      <x v="390"/>
      <x v="297"/>
      <x v="371"/>
      <x v="317"/>
    </i>
    <i>
      <x v="391"/>
      <x v="503"/>
      <x v="538"/>
      <x v="211"/>
    </i>
    <i>
      <x v="392"/>
      <x v="452"/>
      <x v="505"/>
      <x v="359"/>
    </i>
    <i>
      <x v="393"/>
      <x v="452"/>
      <x v="505"/>
      <x v="359"/>
    </i>
    <i r="1">
      <x v="507"/>
      <x v="555"/>
      <x v="348"/>
    </i>
    <i>
      <x v="394"/>
      <x v="47"/>
      <x v="7"/>
      <x v="476"/>
    </i>
    <i>
      <x v="395"/>
      <x v="62"/>
      <x v="125"/>
      <x v="256"/>
    </i>
    <i r="1">
      <x v="272"/>
      <x v="334"/>
      <x v="207"/>
    </i>
    <i r="1">
      <x v="405"/>
      <x v="465"/>
      <x v="501"/>
    </i>
    <i>
      <x v="396"/>
      <x v="552"/>
      <x v="60"/>
      <x v="94"/>
    </i>
    <i>
      <x v="397"/>
      <x v="180"/>
      <x v="243"/>
      <x v="307"/>
    </i>
    <i r="1">
      <x v="395"/>
      <x v="455"/>
      <x v="411"/>
    </i>
    <i r="1">
      <x v="514"/>
      <x v="83"/>
      <x v="137"/>
    </i>
    <i r="1">
      <x v="544"/>
      <x v="68"/>
      <x v="39"/>
    </i>
    <i>
      <x v="399"/>
      <x v="73"/>
      <x v="5"/>
      <x v="101"/>
    </i>
    <i>
      <x v="400"/>
      <x v="69"/>
      <x v="120"/>
      <x v="457"/>
    </i>
    <i>
      <x v="401"/>
      <x v="472"/>
      <x v="521"/>
      <x v="529"/>
    </i>
    <i>
      <x v="402"/>
      <x v="55"/>
      <x v="10"/>
      <x v="223"/>
    </i>
    <i>
      <x v="403"/>
      <x v="541"/>
      <x v="72"/>
      <x v="209"/>
    </i>
    <i>
      <x v="404"/>
      <x v="427"/>
      <x v="484"/>
      <x v="237"/>
    </i>
    <i>
      <x v="405"/>
      <x v="18"/>
      <x v="140"/>
      <x v="149"/>
    </i>
    <i r="1">
      <x v="463"/>
      <x v="516"/>
      <x v="408"/>
    </i>
    <i r="1">
      <x v="529"/>
      <x v="566"/>
      <x v="57"/>
    </i>
    <i>
      <x v="406"/>
      <x v="430"/>
      <x v="485"/>
      <x v="273"/>
    </i>
    <i>
      <x v="407"/>
      <x v="120"/>
      <x v="200"/>
      <x v="117"/>
    </i>
    <i r="1">
      <x v="133"/>
      <x v="208"/>
      <x v="367"/>
    </i>
    <i r="1">
      <x v="171"/>
      <x v="232"/>
      <x v="304"/>
    </i>
    <i r="1">
      <x v="492"/>
      <x v="548"/>
      <x v="162"/>
    </i>
    <i>
      <x v="408"/>
      <x v="496"/>
      <x v="549"/>
      <x v="12"/>
    </i>
    <i>
      <x v="409"/>
      <x v="506"/>
      <x v="556"/>
      <x v="55"/>
    </i>
    <i>
      <x v="410"/>
      <x v="317"/>
      <x v="380"/>
      <x v="405"/>
    </i>
    <i>
      <x v="411"/>
      <x v="425"/>
      <x v="479"/>
      <x v="391"/>
    </i>
    <i>
      <x v="412"/>
      <x v="64"/>
      <x v="4"/>
      <x v="329"/>
    </i>
    <i r="1">
      <x v="251"/>
      <x v="318"/>
      <x v="264"/>
    </i>
    <i>
      <x v="413"/>
      <x v="17"/>
      <x v="32"/>
      <x v="392"/>
    </i>
    <i r="1">
      <x v="215"/>
      <x v="287"/>
      <x v="128"/>
    </i>
    <i r="1">
      <x v="240"/>
      <x v="305"/>
      <x v="61"/>
    </i>
    <i r="1">
      <x v="264"/>
      <x v="329"/>
      <x v="506"/>
    </i>
    <i r="1">
      <x v="295"/>
      <x v="367"/>
      <x v="48"/>
    </i>
    <i r="1">
      <x v="322"/>
      <x v="87"/>
      <x v="180"/>
    </i>
    <i r="1">
      <x v="413"/>
      <x v="471"/>
      <x v="124"/>
    </i>
    <i r="1">
      <x v="416"/>
      <x v="476"/>
      <x v="38"/>
    </i>
    <i r="1">
      <x v="419"/>
      <x v="473"/>
      <x v="448"/>
    </i>
    <i r="1">
      <x v="434"/>
      <x v="488"/>
      <x v="118"/>
    </i>
    <i r="1">
      <x v="458"/>
      <x v="507"/>
      <x v="105"/>
    </i>
    <i r="1">
      <x v="465"/>
      <x v="518"/>
      <x v="83"/>
    </i>
    <i r="1">
      <x v="466"/>
      <x v="517"/>
      <x v="311"/>
    </i>
    <i r="1">
      <x v="475"/>
      <x v="523"/>
      <x v="489"/>
    </i>
    <i r="1">
      <x v="476"/>
      <x v="524"/>
      <x v="490"/>
    </i>
    <i r="1">
      <x v="479"/>
      <x v="525"/>
      <x v="109"/>
    </i>
    <i r="1">
      <x v="487"/>
      <x v="536"/>
      <x v="158"/>
    </i>
    <i r="1">
      <x v="513"/>
      <x v="559"/>
      <x v="141"/>
    </i>
    <i r="1">
      <x v="568"/>
      <x v="50"/>
      <x v="225"/>
    </i>
    <i>
      <x v="414"/>
      <x v="319"/>
      <x v="247"/>
      <x v="312"/>
    </i>
    <i>
      <x v="415"/>
      <x v="64"/>
      <x v="4"/>
      <x v="329"/>
    </i>
    <i>
      <x v="416"/>
      <x v="250"/>
      <x v="317"/>
      <x v="24"/>
    </i>
    <i>
      <x v="417"/>
      <x v="168"/>
      <x v="234"/>
      <x v="269"/>
    </i>
    <i>
      <x v="418"/>
      <x v="49"/>
      <x v="14"/>
      <x v="81"/>
    </i>
    <i>
      <x v="419"/>
      <x v="199"/>
      <x v="256"/>
      <x v="344"/>
    </i>
  </rowItems>
  <colItems count="1">
    <i/>
  </colItems>
  <pageFields count="1">
    <pageField fld="24" hier="-1"/>
  </pageFields>
  <dataFields count="1">
    <dataField name="Sum of Category count" fld="23" baseField="0" baseItem="0"/>
  </dataFields>
  <pivotTableStyleInfo name="PivotStyleLight20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C02CF-6E67-4F5F-B070-AED1B55A18B4}">
  <dimension ref="A1:E846"/>
  <sheetViews>
    <sheetView tabSelected="1" workbookViewId="0">
      <selection activeCell="C25" sqref="C25"/>
    </sheetView>
  </sheetViews>
  <sheetFormatPr baseColWidth="10" defaultColWidth="8.83203125" defaultRowHeight="15" x14ac:dyDescent="0.2"/>
  <cols>
    <col min="1" max="1" width="41" customWidth="1"/>
    <col min="2" max="2" width="15.1640625" bestFit="1" customWidth="1"/>
    <col min="3" max="3" width="13" bestFit="1" customWidth="1"/>
    <col min="4" max="4" width="255.6640625" customWidth="1"/>
    <col min="5" max="5" width="21.1640625" hidden="1" customWidth="1"/>
    <col min="6" max="35" width="8" bestFit="1" customWidth="1"/>
    <col min="36" max="575" width="9" bestFit="1" customWidth="1"/>
    <col min="576" max="576" width="15.1640625" bestFit="1" customWidth="1"/>
    <col min="577" max="577" width="18.33203125" bestFit="1" customWidth="1"/>
    <col min="578" max="578" width="14" bestFit="1" customWidth="1"/>
    <col min="579" max="579" width="17.33203125" bestFit="1" customWidth="1"/>
    <col min="580" max="580" width="15.1640625" bestFit="1" customWidth="1"/>
    <col min="581" max="581" width="18.33203125" bestFit="1" customWidth="1"/>
    <col min="582" max="582" width="15.1640625" bestFit="1" customWidth="1"/>
    <col min="583" max="583" width="18.33203125" bestFit="1" customWidth="1"/>
    <col min="584" max="584" width="14" bestFit="1" customWidth="1"/>
    <col min="585" max="585" width="17.33203125" bestFit="1" customWidth="1"/>
    <col min="586" max="586" width="15.1640625" bestFit="1" customWidth="1"/>
    <col min="587" max="587" width="18.33203125" bestFit="1" customWidth="1"/>
    <col min="588" max="588" width="15.1640625" bestFit="1" customWidth="1"/>
    <col min="589" max="589" width="18.33203125" bestFit="1" customWidth="1"/>
    <col min="590" max="590" width="15.1640625" bestFit="1" customWidth="1"/>
    <col min="591" max="591" width="18.33203125" bestFit="1" customWidth="1"/>
    <col min="592" max="592" width="15.1640625" bestFit="1" customWidth="1"/>
    <col min="593" max="593" width="18.33203125" bestFit="1" customWidth="1"/>
    <col min="594" max="594" width="15.1640625" bestFit="1" customWidth="1"/>
    <col min="595" max="595" width="18.33203125" bestFit="1" customWidth="1"/>
    <col min="596" max="596" width="15.1640625" bestFit="1" customWidth="1"/>
    <col min="597" max="597" width="18.33203125" bestFit="1" customWidth="1"/>
    <col min="598" max="598" width="15.1640625" bestFit="1" customWidth="1"/>
    <col min="599" max="599" width="18.33203125" bestFit="1" customWidth="1"/>
    <col min="600" max="600" width="15.1640625" bestFit="1" customWidth="1"/>
    <col min="601" max="601" width="18.33203125" bestFit="1" customWidth="1"/>
    <col min="602" max="602" width="15.1640625" bestFit="1" customWidth="1"/>
    <col min="603" max="603" width="18.33203125" bestFit="1" customWidth="1"/>
    <col min="604" max="604" width="15.1640625" bestFit="1" customWidth="1"/>
    <col min="605" max="605" width="18.33203125" bestFit="1" customWidth="1"/>
    <col min="606" max="606" width="15.1640625" bestFit="1" customWidth="1"/>
    <col min="607" max="607" width="18.33203125" bestFit="1" customWidth="1"/>
    <col min="608" max="608" width="15.1640625" bestFit="1" customWidth="1"/>
    <col min="609" max="609" width="18.33203125" bestFit="1" customWidth="1"/>
    <col min="610" max="610" width="15.1640625" bestFit="1" customWidth="1"/>
    <col min="611" max="611" width="18.33203125" bestFit="1" customWidth="1"/>
    <col min="612" max="612" width="15.1640625" bestFit="1" customWidth="1"/>
    <col min="613" max="613" width="18.33203125" bestFit="1" customWidth="1"/>
    <col min="614" max="614" width="15.1640625" bestFit="1" customWidth="1"/>
    <col min="615" max="615" width="18.33203125" bestFit="1" customWidth="1"/>
    <col min="616" max="616" width="15.1640625" bestFit="1" customWidth="1"/>
    <col min="617" max="617" width="18.33203125" bestFit="1" customWidth="1"/>
    <col min="618" max="618" width="15.1640625" bestFit="1" customWidth="1"/>
    <col min="619" max="619" width="18.33203125" bestFit="1" customWidth="1"/>
    <col min="620" max="620" width="15.1640625" bestFit="1" customWidth="1"/>
    <col min="621" max="621" width="18.33203125" bestFit="1" customWidth="1"/>
    <col min="622" max="622" width="15.1640625" bestFit="1" customWidth="1"/>
    <col min="623" max="623" width="18.33203125" bestFit="1" customWidth="1"/>
    <col min="624" max="624" width="15.1640625" bestFit="1" customWidth="1"/>
    <col min="625" max="625" width="18.33203125" bestFit="1" customWidth="1"/>
    <col min="626" max="626" width="15.1640625" bestFit="1" customWidth="1"/>
    <col min="627" max="627" width="18.33203125" bestFit="1" customWidth="1"/>
    <col min="628" max="628" width="15.1640625" bestFit="1" customWidth="1"/>
    <col min="629" max="629" width="18.33203125" bestFit="1" customWidth="1"/>
    <col min="630" max="630" width="15.1640625" bestFit="1" customWidth="1"/>
    <col min="631" max="631" width="18.33203125" bestFit="1" customWidth="1"/>
    <col min="632" max="632" width="14" bestFit="1" customWidth="1"/>
    <col min="633" max="633" width="17.33203125" bestFit="1" customWidth="1"/>
    <col min="634" max="634" width="15.1640625" bestFit="1" customWidth="1"/>
    <col min="635" max="635" width="18.33203125" bestFit="1" customWidth="1"/>
    <col min="636" max="636" width="15.1640625" bestFit="1" customWidth="1"/>
    <col min="637" max="637" width="18.33203125" bestFit="1" customWidth="1"/>
    <col min="638" max="638" width="15.1640625" bestFit="1" customWidth="1"/>
    <col min="639" max="639" width="18.33203125" bestFit="1" customWidth="1"/>
    <col min="640" max="640" width="15.1640625" bestFit="1" customWidth="1"/>
    <col min="641" max="641" width="18.33203125" bestFit="1" customWidth="1"/>
    <col min="642" max="642" width="15.1640625" bestFit="1" customWidth="1"/>
    <col min="643" max="643" width="18.33203125" bestFit="1" customWidth="1"/>
    <col min="644" max="644" width="15.1640625" bestFit="1" customWidth="1"/>
    <col min="645" max="645" width="18.33203125" bestFit="1" customWidth="1"/>
    <col min="646" max="646" width="14" bestFit="1" customWidth="1"/>
    <col min="647" max="647" width="17.33203125" bestFit="1" customWidth="1"/>
    <col min="648" max="648" width="15.1640625" bestFit="1" customWidth="1"/>
    <col min="649" max="649" width="18.33203125" bestFit="1" customWidth="1"/>
    <col min="650" max="650" width="15.1640625" bestFit="1" customWidth="1"/>
    <col min="651" max="651" width="18.33203125" bestFit="1" customWidth="1"/>
    <col min="652" max="652" width="15.1640625" bestFit="1" customWidth="1"/>
    <col min="653" max="653" width="18.33203125" bestFit="1" customWidth="1"/>
    <col min="654" max="654" width="15.1640625" bestFit="1" customWidth="1"/>
    <col min="655" max="655" width="18.33203125" bestFit="1" customWidth="1"/>
    <col min="656" max="656" width="15.1640625" bestFit="1" customWidth="1"/>
    <col min="657" max="657" width="18.33203125" bestFit="1" customWidth="1"/>
    <col min="658" max="658" width="15.1640625" bestFit="1" customWidth="1"/>
    <col min="659" max="659" width="18.33203125" bestFit="1" customWidth="1"/>
    <col min="660" max="660" width="15.1640625" bestFit="1" customWidth="1"/>
    <col min="661" max="661" width="18.33203125" bestFit="1" customWidth="1"/>
    <col min="662" max="662" width="15.1640625" bestFit="1" customWidth="1"/>
    <col min="663" max="663" width="18.33203125" bestFit="1" customWidth="1"/>
    <col min="664" max="664" width="15.1640625" bestFit="1" customWidth="1"/>
    <col min="665" max="665" width="18.33203125" bestFit="1" customWidth="1"/>
    <col min="666" max="666" width="15.1640625" bestFit="1" customWidth="1"/>
    <col min="667" max="667" width="18.33203125" bestFit="1" customWidth="1"/>
    <col min="668" max="668" width="15.1640625" bestFit="1" customWidth="1"/>
    <col min="669" max="669" width="18.33203125" bestFit="1" customWidth="1"/>
    <col min="670" max="670" width="15.1640625" bestFit="1" customWidth="1"/>
    <col min="671" max="671" width="18.33203125" bestFit="1" customWidth="1"/>
    <col min="672" max="672" width="15.1640625" bestFit="1" customWidth="1"/>
    <col min="673" max="673" width="18.33203125" bestFit="1" customWidth="1"/>
    <col min="674" max="674" width="15.1640625" bestFit="1" customWidth="1"/>
    <col min="675" max="675" width="18.33203125" bestFit="1" customWidth="1"/>
    <col min="676" max="676" width="15.1640625" bestFit="1" customWidth="1"/>
    <col min="677" max="677" width="18.33203125" bestFit="1" customWidth="1"/>
    <col min="678" max="678" width="15.1640625" bestFit="1" customWidth="1"/>
    <col min="679" max="679" width="18.33203125" bestFit="1" customWidth="1"/>
    <col min="680" max="680" width="15.1640625" bestFit="1" customWidth="1"/>
    <col min="681" max="681" width="18.33203125" bestFit="1" customWidth="1"/>
    <col min="682" max="682" width="15.1640625" bestFit="1" customWidth="1"/>
    <col min="683" max="683" width="18.33203125" bestFit="1" customWidth="1"/>
    <col min="684" max="684" width="15.1640625" bestFit="1" customWidth="1"/>
    <col min="685" max="685" width="18.33203125" bestFit="1" customWidth="1"/>
    <col min="686" max="686" width="15.1640625" bestFit="1" customWidth="1"/>
    <col min="687" max="687" width="18.33203125" bestFit="1" customWidth="1"/>
    <col min="688" max="688" width="15.1640625" bestFit="1" customWidth="1"/>
    <col min="689" max="689" width="18.33203125" bestFit="1" customWidth="1"/>
    <col min="690" max="690" width="15.1640625" bestFit="1" customWidth="1"/>
    <col min="691" max="691" width="18.33203125" bestFit="1" customWidth="1"/>
    <col min="692" max="692" width="15.1640625" bestFit="1" customWidth="1"/>
    <col min="693" max="693" width="18.33203125" bestFit="1" customWidth="1"/>
    <col min="694" max="694" width="15.1640625" bestFit="1" customWidth="1"/>
    <col min="695" max="695" width="18.33203125" bestFit="1" customWidth="1"/>
    <col min="696" max="696" width="15.1640625" bestFit="1" customWidth="1"/>
    <col min="697" max="697" width="18.33203125" bestFit="1" customWidth="1"/>
    <col min="698" max="698" width="15.1640625" bestFit="1" customWidth="1"/>
    <col min="699" max="699" width="18.33203125" bestFit="1" customWidth="1"/>
    <col min="700" max="700" width="15.1640625" bestFit="1" customWidth="1"/>
    <col min="701" max="701" width="18.33203125" bestFit="1" customWidth="1"/>
    <col min="702" max="702" width="15.1640625" bestFit="1" customWidth="1"/>
    <col min="703" max="703" width="18.33203125" bestFit="1" customWidth="1"/>
    <col min="704" max="704" width="15.1640625" bestFit="1" customWidth="1"/>
    <col min="705" max="705" width="18.33203125" bestFit="1" customWidth="1"/>
    <col min="706" max="706" width="15.1640625" bestFit="1" customWidth="1"/>
    <col min="707" max="707" width="18.33203125" bestFit="1" customWidth="1"/>
    <col min="708" max="708" width="15.1640625" bestFit="1" customWidth="1"/>
    <col min="709" max="709" width="18.33203125" bestFit="1" customWidth="1"/>
    <col min="710" max="710" width="15.1640625" bestFit="1" customWidth="1"/>
    <col min="711" max="711" width="18.33203125" bestFit="1" customWidth="1"/>
    <col min="712" max="712" width="15.1640625" bestFit="1" customWidth="1"/>
    <col min="713" max="713" width="18.33203125" bestFit="1" customWidth="1"/>
    <col min="714" max="714" width="15.1640625" bestFit="1" customWidth="1"/>
    <col min="715" max="715" width="18.33203125" bestFit="1" customWidth="1"/>
    <col min="716" max="716" width="15.1640625" bestFit="1" customWidth="1"/>
    <col min="717" max="717" width="18.33203125" bestFit="1" customWidth="1"/>
    <col min="718" max="718" width="15.1640625" bestFit="1" customWidth="1"/>
    <col min="719" max="719" width="18.33203125" bestFit="1" customWidth="1"/>
    <col min="720" max="720" width="15.1640625" bestFit="1" customWidth="1"/>
    <col min="721" max="721" width="18.33203125" bestFit="1" customWidth="1"/>
    <col min="722" max="722" width="15.1640625" bestFit="1" customWidth="1"/>
    <col min="723" max="723" width="18.33203125" bestFit="1" customWidth="1"/>
    <col min="724" max="724" width="15.1640625" bestFit="1" customWidth="1"/>
    <col min="725" max="725" width="18.33203125" bestFit="1" customWidth="1"/>
    <col min="726" max="726" width="15.1640625" bestFit="1" customWidth="1"/>
    <col min="727" max="727" width="18.33203125" bestFit="1" customWidth="1"/>
    <col min="728" max="728" width="15.1640625" bestFit="1" customWidth="1"/>
    <col min="729" max="729" width="18.33203125" bestFit="1" customWidth="1"/>
    <col min="730" max="730" width="15.1640625" bestFit="1" customWidth="1"/>
    <col min="731" max="731" width="18.33203125" bestFit="1" customWidth="1"/>
    <col min="732" max="732" width="15.1640625" bestFit="1" customWidth="1"/>
    <col min="733" max="733" width="18.33203125" bestFit="1" customWidth="1"/>
    <col min="734" max="734" width="15.1640625" bestFit="1" customWidth="1"/>
    <col min="735" max="735" width="18.33203125" bestFit="1" customWidth="1"/>
    <col min="736" max="736" width="15.1640625" bestFit="1" customWidth="1"/>
    <col min="737" max="737" width="18.33203125" bestFit="1" customWidth="1"/>
    <col min="738" max="738" width="15.1640625" bestFit="1" customWidth="1"/>
    <col min="739" max="739" width="18.33203125" bestFit="1" customWidth="1"/>
    <col min="740" max="740" width="15.1640625" bestFit="1" customWidth="1"/>
    <col min="741" max="741" width="18.33203125" bestFit="1" customWidth="1"/>
    <col min="742" max="742" width="15.1640625" bestFit="1" customWidth="1"/>
    <col min="743" max="743" width="18.33203125" bestFit="1" customWidth="1"/>
    <col min="744" max="744" width="15.1640625" bestFit="1" customWidth="1"/>
    <col min="745" max="745" width="18.33203125" bestFit="1" customWidth="1"/>
    <col min="746" max="746" width="15.1640625" bestFit="1" customWidth="1"/>
    <col min="747" max="747" width="18.33203125" bestFit="1" customWidth="1"/>
    <col min="748" max="748" width="15.1640625" bestFit="1" customWidth="1"/>
    <col min="749" max="749" width="18.33203125" bestFit="1" customWidth="1"/>
    <col min="750" max="750" width="15.1640625" bestFit="1" customWidth="1"/>
    <col min="751" max="751" width="18.33203125" bestFit="1" customWidth="1"/>
    <col min="752" max="752" width="15.1640625" bestFit="1" customWidth="1"/>
    <col min="753" max="753" width="18.33203125" bestFit="1" customWidth="1"/>
    <col min="754" max="754" width="15.1640625" bestFit="1" customWidth="1"/>
    <col min="755" max="755" width="18.33203125" bestFit="1" customWidth="1"/>
    <col min="756" max="756" width="15.1640625" bestFit="1" customWidth="1"/>
    <col min="757" max="757" width="18.33203125" bestFit="1" customWidth="1"/>
    <col min="758" max="758" width="15.1640625" bestFit="1" customWidth="1"/>
    <col min="759" max="759" width="18.33203125" bestFit="1" customWidth="1"/>
    <col min="760" max="760" width="15.1640625" bestFit="1" customWidth="1"/>
    <col min="761" max="761" width="18.33203125" bestFit="1" customWidth="1"/>
    <col min="762" max="762" width="15.1640625" bestFit="1" customWidth="1"/>
    <col min="763" max="763" width="18.33203125" bestFit="1" customWidth="1"/>
    <col min="764" max="764" width="15.1640625" bestFit="1" customWidth="1"/>
    <col min="765" max="765" width="18.33203125" bestFit="1" customWidth="1"/>
    <col min="766" max="766" width="15.1640625" bestFit="1" customWidth="1"/>
    <col min="767" max="767" width="18.33203125" bestFit="1" customWidth="1"/>
    <col min="768" max="768" width="15.1640625" bestFit="1" customWidth="1"/>
    <col min="769" max="769" width="18.33203125" bestFit="1" customWidth="1"/>
    <col min="770" max="770" width="15.1640625" bestFit="1" customWidth="1"/>
    <col min="771" max="771" width="18.33203125" bestFit="1" customWidth="1"/>
    <col min="772" max="772" width="15.1640625" bestFit="1" customWidth="1"/>
    <col min="773" max="773" width="18.33203125" bestFit="1" customWidth="1"/>
    <col min="774" max="774" width="15.1640625" bestFit="1" customWidth="1"/>
    <col min="775" max="775" width="18.33203125" bestFit="1" customWidth="1"/>
    <col min="776" max="776" width="15.1640625" bestFit="1" customWidth="1"/>
    <col min="777" max="777" width="18.33203125" bestFit="1" customWidth="1"/>
    <col min="778" max="778" width="15.1640625" bestFit="1" customWidth="1"/>
    <col min="779" max="779" width="18.33203125" bestFit="1" customWidth="1"/>
    <col min="780" max="780" width="15.1640625" bestFit="1" customWidth="1"/>
    <col min="781" max="781" width="18.33203125" bestFit="1" customWidth="1"/>
    <col min="782" max="782" width="15.1640625" bestFit="1" customWidth="1"/>
    <col min="783" max="783" width="18.33203125" bestFit="1" customWidth="1"/>
    <col min="784" max="784" width="15.1640625" bestFit="1" customWidth="1"/>
    <col min="785" max="785" width="18.33203125" bestFit="1" customWidth="1"/>
    <col min="786" max="786" width="15.1640625" bestFit="1" customWidth="1"/>
    <col min="787" max="787" width="18.33203125" bestFit="1" customWidth="1"/>
    <col min="788" max="788" width="15.1640625" bestFit="1" customWidth="1"/>
    <col min="789" max="789" width="18.33203125" bestFit="1" customWidth="1"/>
    <col min="790" max="790" width="15.1640625" bestFit="1" customWidth="1"/>
    <col min="791" max="791" width="18.33203125" bestFit="1" customWidth="1"/>
    <col min="792" max="792" width="15.1640625" bestFit="1" customWidth="1"/>
    <col min="793" max="793" width="18.33203125" bestFit="1" customWidth="1"/>
    <col min="794" max="794" width="15.1640625" bestFit="1" customWidth="1"/>
    <col min="795" max="795" width="18.33203125" bestFit="1" customWidth="1"/>
    <col min="796" max="796" width="15.1640625" bestFit="1" customWidth="1"/>
    <col min="797" max="797" width="18.33203125" bestFit="1" customWidth="1"/>
    <col min="798" max="798" width="15.1640625" bestFit="1" customWidth="1"/>
    <col min="799" max="799" width="18.33203125" bestFit="1" customWidth="1"/>
    <col min="800" max="800" width="15.1640625" bestFit="1" customWidth="1"/>
    <col min="801" max="801" width="18.33203125" bestFit="1" customWidth="1"/>
    <col min="802" max="802" width="15.1640625" bestFit="1" customWidth="1"/>
    <col min="803" max="803" width="18.33203125" bestFit="1" customWidth="1"/>
    <col min="804" max="804" width="15.1640625" bestFit="1" customWidth="1"/>
    <col min="805" max="805" width="18.33203125" bestFit="1" customWidth="1"/>
    <col min="806" max="806" width="15.1640625" bestFit="1" customWidth="1"/>
    <col min="807" max="807" width="18.33203125" bestFit="1" customWidth="1"/>
    <col min="808" max="808" width="15.1640625" bestFit="1" customWidth="1"/>
    <col min="809" max="809" width="18.33203125" bestFit="1" customWidth="1"/>
    <col min="810" max="810" width="15.1640625" bestFit="1" customWidth="1"/>
    <col min="811" max="811" width="18.33203125" bestFit="1" customWidth="1"/>
    <col min="812" max="812" width="15.1640625" bestFit="1" customWidth="1"/>
    <col min="813" max="813" width="18.33203125" bestFit="1" customWidth="1"/>
    <col min="814" max="814" width="15.1640625" bestFit="1" customWidth="1"/>
    <col min="815" max="815" width="18.33203125" bestFit="1" customWidth="1"/>
    <col min="816" max="816" width="15.1640625" bestFit="1" customWidth="1"/>
    <col min="817" max="817" width="18.33203125" bestFit="1" customWidth="1"/>
    <col min="818" max="818" width="15.1640625" bestFit="1" customWidth="1"/>
    <col min="819" max="819" width="18.33203125" bestFit="1" customWidth="1"/>
    <col min="820" max="820" width="15.1640625" bestFit="1" customWidth="1"/>
    <col min="821" max="821" width="18.33203125" bestFit="1" customWidth="1"/>
    <col min="822" max="822" width="15.1640625" bestFit="1" customWidth="1"/>
    <col min="823" max="823" width="18.33203125" bestFit="1" customWidth="1"/>
    <col min="824" max="824" width="15.1640625" bestFit="1" customWidth="1"/>
    <col min="825" max="825" width="18.33203125" bestFit="1" customWidth="1"/>
    <col min="826" max="826" width="15.1640625" bestFit="1" customWidth="1"/>
    <col min="827" max="827" width="18.33203125" bestFit="1" customWidth="1"/>
    <col min="828" max="828" width="15.1640625" bestFit="1" customWidth="1"/>
    <col min="829" max="829" width="18.33203125" bestFit="1" customWidth="1"/>
    <col min="830" max="830" width="15.1640625" bestFit="1" customWidth="1"/>
    <col min="831" max="831" width="18.33203125" bestFit="1" customWidth="1"/>
    <col min="832" max="832" width="15.1640625" bestFit="1" customWidth="1"/>
    <col min="833" max="833" width="18.33203125" bestFit="1" customWidth="1"/>
    <col min="834" max="834" width="15.1640625" bestFit="1" customWidth="1"/>
    <col min="835" max="835" width="18.33203125" bestFit="1" customWidth="1"/>
    <col min="836" max="836" width="15.1640625" bestFit="1" customWidth="1"/>
    <col min="837" max="837" width="18.33203125" bestFit="1" customWidth="1"/>
    <col min="838" max="838" width="15.1640625" bestFit="1" customWidth="1"/>
    <col min="839" max="839" width="18.33203125" bestFit="1" customWidth="1"/>
    <col min="840" max="840" width="15.1640625" bestFit="1" customWidth="1"/>
    <col min="841" max="841" width="18.33203125" bestFit="1" customWidth="1"/>
    <col min="842" max="842" width="15.1640625" bestFit="1" customWidth="1"/>
    <col min="843" max="843" width="18.33203125" bestFit="1" customWidth="1"/>
    <col min="844" max="844" width="15.1640625" bestFit="1" customWidth="1"/>
    <col min="845" max="845" width="18.33203125" bestFit="1" customWidth="1"/>
    <col min="846" max="846" width="15.1640625" bestFit="1" customWidth="1"/>
    <col min="847" max="847" width="18.33203125" bestFit="1" customWidth="1"/>
    <col min="848" max="848" width="15.1640625" bestFit="1" customWidth="1"/>
    <col min="849" max="849" width="18.33203125" bestFit="1" customWidth="1"/>
    <col min="850" max="850" width="15.1640625" bestFit="1" customWidth="1"/>
    <col min="851" max="851" width="18.33203125" bestFit="1" customWidth="1"/>
    <col min="852" max="852" width="15.1640625" bestFit="1" customWidth="1"/>
    <col min="853" max="853" width="18.33203125" bestFit="1" customWidth="1"/>
    <col min="854" max="854" width="15.1640625" bestFit="1" customWidth="1"/>
    <col min="855" max="855" width="18.33203125" bestFit="1" customWidth="1"/>
    <col min="856" max="856" width="15.1640625" bestFit="1" customWidth="1"/>
    <col min="857" max="857" width="18.33203125" bestFit="1" customWidth="1"/>
    <col min="858" max="858" width="15.1640625" bestFit="1" customWidth="1"/>
    <col min="859" max="859" width="18.33203125" bestFit="1" customWidth="1"/>
    <col min="860" max="860" width="14" bestFit="1" customWidth="1"/>
    <col min="861" max="861" width="17.33203125" bestFit="1" customWidth="1"/>
    <col min="862" max="862" width="15.1640625" bestFit="1" customWidth="1"/>
    <col min="863" max="863" width="18.33203125" bestFit="1" customWidth="1"/>
    <col min="864" max="864" width="15.1640625" bestFit="1" customWidth="1"/>
    <col min="865" max="865" width="18.33203125" bestFit="1" customWidth="1"/>
    <col min="866" max="866" width="15.1640625" bestFit="1" customWidth="1"/>
    <col min="867" max="867" width="18.33203125" bestFit="1" customWidth="1"/>
    <col min="868" max="868" width="15.1640625" bestFit="1" customWidth="1"/>
    <col min="869" max="869" width="18.33203125" bestFit="1" customWidth="1"/>
    <col min="870" max="870" width="15.1640625" bestFit="1" customWidth="1"/>
    <col min="871" max="871" width="18.33203125" bestFit="1" customWidth="1"/>
    <col min="872" max="872" width="15.1640625" bestFit="1" customWidth="1"/>
    <col min="873" max="873" width="18.33203125" bestFit="1" customWidth="1"/>
    <col min="874" max="874" width="15.1640625" bestFit="1" customWidth="1"/>
    <col min="875" max="875" width="18.33203125" bestFit="1" customWidth="1"/>
    <col min="876" max="876" width="15.1640625" bestFit="1" customWidth="1"/>
    <col min="877" max="877" width="18.33203125" bestFit="1" customWidth="1"/>
    <col min="878" max="878" width="13" bestFit="1" customWidth="1"/>
    <col min="879" max="879" width="16.1640625" bestFit="1" customWidth="1"/>
    <col min="880" max="880" width="15.1640625" bestFit="1" customWidth="1"/>
    <col min="881" max="881" width="18.33203125" bestFit="1" customWidth="1"/>
    <col min="882" max="882" width="15.1640625" bestFit="1" customWidth="1"/>
    <col min="883" max="883" width="18.33203125" bestFit="1" customWidth="1"/>
    <col min="884" max="884" width="15.1640625" bestFit="1" customWidth="1"/>
    <col min="885" max="885" width="18.33203125" bestFit="1" customWidth="1"/>
    <col min="886" max="886" width="15.1640625" bestFit="1" customWidth="1"/>
    <col min="887" max="887" width="18.33203125" bestFit="1" customWidth="1"/>
    <col min="888" max="888" width="15.1640625" bestFit="1" customWidth="1"/>
    <col min="889" max="889" width="18.33203125" bestFit="1" customWidth="1"/>
    <col min="890" max="890" width="14" bestFit="1" customWidth="1"/>
    <col min="891" max="891" width="17.33203125" bestFit="1" customWidth="1"/>
    <col min="892" max="892" width="15.1640625" bestFit="1" customWidth="1"/>
    <col min="893" max="893" width="18.33203125" bestFit="1" customWidth="1"/>
    <col min="894" max="894" width="15.1640625" bestFit="1" customWidth="1"/>
    <col min="895" max="895" width="18.33203125" bestFit="1" customWidth="1"/>
    <col min="896" max="896" width="14" bestFit="1" customWidth="1"/>
    <col min="897" max="897" width="17.33203125" bestFit="1" customWidth="1"/>
    <col min="898" max="898" width="15.1640625" bestFit="1" customWidth="1"/>
    <col min="899" max="899" width="18.33203125" bestFit="1" customWidth="1"/>
    <col min="900" max="900" width="15.1640625" bestFit="1" customWidth="1"/>
    <col min="901" max="901" width="18.33203125" bestFit="1" customWidth="1"/>
    <col min="902" max="902" width="15.1640625" bestFit="1" customWidth="1"/>
    <col min="903" max="903" width="18.33203125" bestFit="1" customWidth="1"/>
    <col min="904" max="904" width="15.1640625" bestFit="1" customWidth="1"/>
    <col min="905" max="905" width="18.33203125" bestFit="1" customWidth="1"/>
    <col min="906" max="906" width="15.1640625" bestFit="1" customWidth="1"/>
    <col min="907" max="907" width="18.33203125" bestFit="1" customWidth="1"/>
    <col min="908" max="908" width="15.1640625" bestFit="1" customWidth="1"/>
    <col min="909" max="909" width="18.33203125" bestFit="1" customWidth="1"/>
    <col min="910" max="910" width="15.1640625" bestFit="1" customWidth="1"/>
    <col min="911" max="911" width="18.33203125" bestFit="1" customWidth="1"/>
    <col min="912" max="912" width="15.1640625" bestFit="1" customWidth="1"/>
    <col min="913" max="913" width="18.33203125" bestFit="1" customWidth="1"/>
    <col min="914" max="914" width="15.1640625" bestFit="1" customWidth="1"/>
    <col min="915" max="915" width="18.33203125" bestFit="1" customWidth="1"/>
    <col min="916" max="916" width="15.1640625" bestFit="1" customWidth="1"/>
    <col min="917" max="917" width="18.33203125" bestFit="1" customWidth="1"/>
    <col min="918" max="918" width="15.1640625" bestFit="1" customWidth="1"/>
    <col min="919" max="919" width="18.33203125" bestFit="1" customWidth="1"/>
    <col min="920" max="920" width="15.1640625" bestFit="1" customWidth="1"/>
    <col min="921" max="921" width="18.33203125" bestFit="1" customWidth="1"/>
    <col min="922" max="922" width="15.1640625" bestFit="1" customWidth="1"/>
    <col min="923" max="923" width="18.33203125" bestFit="1" customWidth="1"/>
    <col min="924" max="924" width="15.1640625" bestFit="1" customWidth="1"/>
    <col min="925" max="925" width="18.33203125" bestFit="1" customWidth="1"/>
    <col min="926" max="926" width="15.1640625" bestFit="1" customWidth="1"/>
    <col min="927" max="927" width="18.33203125" bestFit="1" customWidth="1"/>
    <col min="928" max="928" width="15.1640625" bestFit="1" customWidth="1"/>
    <col min="929" max="929" width="18.33203125" bestFit="1" customWidth="1"/>
    <col min="930" max="930" width="15.1640625" bestFit="1" customWidth="1"/>
    <col min="931" max="931" width="18.33203125" bestFit="1" customWidth="1"/>
    <col min="932" max="932" width="15.1640625" bestFit="1" customWidth="1"/>
    <col min="933" max="933" width="18.33203125" bestFit="1" customWidth="1"/>
    <col min="934" max="934" width="15.1640625" bestFit="1" customWidth="1"/>
    <col min="935" max="935" width="18.33203125" bestFit="1" customWidth="1"/>
    <col min="936" max="936" width="15.1640625" bestFit="1" customWidth="1"/>
    <col min="937" max="937" width="18.33203125" bestFit="1" customWidth="1"/>
    <col min="938" max="938" width="15.1640625" bestFit="1" customWidth="1"/>
    <col min="939" max="939" width="18.33203125" bestFit="1" customWidth="1"/>
    <col min="940" max="940" width="15.1640625" bestFit="1" customWidth="1"/>
    <col min="941" max="941" width="18.33203125" bestFit="1" customWidth="1"/>
    <col min="942" max="942" width="15.1640625" bestFit="1" customWidth="1"/>
    <col min="943" max="943" width="18.33203125" bestFit="1" customWidth="1"/>
    <col min="944" max="944" width="15.1640625" bestFit="1" customWidth="1"/>
    <col min="945" max="945" width="18.33203125" bestFit="1" customWidth="1"/>
    <col min="946" max="946" width="15.1640625" bestFit="1" customWidth="1"/>
    <col min="947" max="947" width="18.33203125" bestFit="1" customWidth="1"/>
    <col min="948" max="948" width="15.1640625" bestFit="1" customWidth="1"/>
    <col min="949" max="949" width="18.33203125" bestFit="1" customWidth="1"/>
    <col min="950" max="950" width="15.1640625" bestFit="1" customWidth="1"/>
    <col min="951" max="951" width="18.33203125" bestFit="1" customWidth="1"/>
    <col min="952" max="952" width="15.1640625" bestFit="1" customWidth="1"/>
    <col min="953" max="953" width="18.33203125" bestFit="1" customWidth="1"/>
    <col min="954" max="954" width="15.1640625" bestFit="1" customWidth="1"/>
    <col min="955" max="955" width="18.33203125" bestFit="1" customWidth="1"/>
    <col min="956" max="956" width="15.1640625" bestFit="1" customWidth="1"/>
    <col min="957" max="957" width="18.33203125" bestFit="1" customWidth="1"/>
    <col min="958" max="958" width="15.1640625" bestFit="1" customWidth="1"/>
    <col min="959" max="959" width="18.33203125" bestFit="1" customWidth="1"/>
    <col min="960" max="960" width="15.1640625" bestFit="1" customWidth="1"/>
    <col min="961" max="961" width="18.33203125" bestFit="1" customWidth="1"/>
    <col min="962" max="962" width="15.1640625" bestFit="1" customWidth="1"/>
    <col min="963" max="963" width="18.33203125" bestFit="1" customWidth="1"/>
    <col min="964" max="964" width="15.1640625" bestFit="1" customWidth="1"/>
    <col min="965" max="965" width="18.33203125" bestFit="1" customWidth="1"/>
    <col min="966" max="966" width="15.1640625" bestFit="1" customWidth="1"/>
    <col min="967" max="967" width="18.33203125" bestFit="1" customWidth="1"/>
    <col min="968" max="968" width="15.1640625" bestFit="1" customWidth="1"/>
    <col min="969" max="969" width="18.33203125" bestFit="1" customWidth="1"/>
    <col min="970" max="970" width="15.1640625" bestFit="1" customWidth="1"/>
    <col min="971" max="971" width="18.33203125" bestFit="1" customWidth="1"/>
    <col min="972" max="972" width="15.1640625" bestFit="1" customWidth="1"/>
    <col min="973" max="973" width="18.33203125" bestFit="1" customWidth="1"/>
    <col min="974" max="974" width="15.1640625" bestFit="1" customWidth="1"/>
    <col min="975" max="975" width="18.33203125" bestFit="1" customWidth="1"/>
    <col min="976" max="976" width="15.1640625" bestFit="1" customWidth="1"/>
    <col min="977" max="977" width="18.33203125" bestFit="1" customWidth="1"/>
    <col min="978" max="978" width="15.1640625" bestFit="1" customWidth="1"/>
    <col min="979" max="979" width="18.33203125" bestFit="1" customWidth="1"/>
    <col min="980" max="980" width="15.1640625" bestFit="1" customWidth="1"/>
    <col min="981" max="981" width="18.33203125" bestFit="1" customWidth="1"/>
    <col min="982" max="982" width="15.1640625" bestFit="1" customWidth="1"/>
    <col min="983" max="983" width="18.33203125" bestFit="1" customWidth="1"/>
    <col min="984" max="984" width="15.1640625" bestFit="1" customWidth="1"/>
    <col min="985" max="985" width="18.33203125" bestFit="1" customWidth="1"/>
    <col min="986" max="986" width="15.1640625" bestFit="1" customWidth="1"/>
    <col min="987" max="987" width="18.33203125" bestFit="1" customWidth="1"/>
    <col min="988" max="988" width="15.1640625" bestFit="1" customWidth="1"/>
    <col min="989" max="989" width="18.33203125" bestFit="1" customWidth="1"/>
    <col min="990" max="990" width="15.1640625" bestFit="1" customWidth="1"/>
    <col min="991" max="991" width="18.33203125" bestFit="1" customWidth="1"/>
    <col min="992" max="992" width="15.1640625" bestFit="1" customWidth="1"/>
    <col min="993" max="993" width="18.33203125" bestFit="1" customWidth="1"/>
    <col min="994" max="994" width="15.1640625" bestFit="1" customWidth="1"/>
    <col min="995" max="995" width="18.33203125" bestFit="1" customWidth="1"/>
    <col min="996" max="996" width="15.1640625" bestFit="1" customWidth="1"/>
    <col min="997" max="997" width="18.33203125" bestFit="1" customWidth="1"/>
    <col min="998" max="998" width="15.1640625" bestFit="1" customWidth="1"/>
    <col min="999" max="999" width="18.33203125" bestFit="1" customWidth="1"/>
    <col min="1000" max="1000" width="15.1640625" bestFit="1" customWidth="1"/>
    <col min="1001" max="1001" width="18.33203125" bestFit="1" customWidth="1"/>
    <col min="1002" max="1002" width="15.1640625" bestFit="1" customWidth="1"/>
    <col min="1003" max="1003" width="18.33203125" bestFit="1" customWidth="1"/>
    <col min="1004" max="1004" width="15.1640625" bestFit="1" customWidth="1"/>
    <col min="1005" max="1005" width="18.33203125" bestFit="1" customWidth="1"/>
    <col min="1006" max="1006" width="15.1640625" bestFit="1" customWidth="1"/>
    <col min="1007" max="1007" width="18.33203125" bestFit="1" customWidth="1"/>
    <col min="1008" max="1008" width="15.1640625" bestFit="1" customWidth="1"/>
    <col min="1009" max="1009" width="18.33203125" bestFit="1" customWidth="1"/>
    <col min="1010" max="1010" width="15.1640625" bestFit="1" customWidth="1"/>
    <col min="1011" max="1011" width="18.33203125" bestFit="1" customWidth="1"/>
    <col min="1012" max="1012" width="15.1640625" bestFit="1" customWidth="1"/>
    <col min="1013" max="1013" width="18.33203125" bestFit="1" customWidth="1"/>
    <col min="1014" max="1014" width="15.1640625" bestFit="1" customWidth="1"/>
    <col min="1015" max="1015" width="18.33203125" bestFit="1" customWidth="1"/>
    <col min="1016" max="1016" width="15.1640625" bestFit="1" customWidth="1"/>
    <col min="1017" max="1017" width="18.33203125" bestFit="1" customWidth="1"/>
    <col min="1018" max="1018" width="15.1640625" bestFit="1" customWidth="1"/>
    <col min="1019" max="1019" width="18.33203125" bestFit="1" customWidth="1"/>
    <col min="1020" max="1020" width="15.1640625" bestFit="1" customWidth="1"/>
    <col min="1021" max="1021" width="18.33203125" bestFit="1" customWidth="1"/>
    <col min="1022" max="1022" width="15.1640625" bestFit="1" customWidth="1"/>
    <col min="1023" max="1023" width="18.33203125" bestFit="1" customWidth="1"/>
    <col min="1024" max="1024" width="15.1640625" bestFit="1" customWidth="1"/>
    <col min="1025" max="1025" width="18.33203125" bestFit="1" customWidth="1"/>
    <col min="1026" max="1026" width="15.1640625" bestFit="1" customWidth="1"/>
    <col min="1027" max="1027" width="18.33203125" bestFit="1" customWidth="1"/>
    <col min="1028" max="1028" width="15.1640625" bestFit="1" customWidth="1"/>
    <col min="1029" max="1029" width="18.33203125" bestFit="1" customWidth="1"/>
    <col min="1030" max="1030" width="14" bestFit="1" customWidth="1"/>
    <col min="1031" max="1031" width="17.33203125" bestFit="1" customWidth="1"/>
    <col min="1032" max="1032" width="15.1640625" bestFit="1" customWidth="1"/>
    <col min="1033" max="1033" width="18.33203125" bestFit="1" customWidth="1"/>
    <col min="1034" max="1034" width="15.1640625" bestFit="1" customWidth="1"/>
    <col min="1035" max="1035" width="18.33203125" bestFit="1" customWidth="1"/>
    <col min="1036" max="1036" width="15.1640625" bestFit="1" customWidth="1"/>
    <col min="1037" max="1037" width="18.33203125" bestFit="1" customWidth="1"/>
    <col min="1038" max="1038" width="15.1640625" bestFit="1" customWidth="1"/>
    <col min="1039" max="1039" width="18.33203125" bestFit="1" customWidth="1"/>
    <col min="1040" max="1040" width="15.1640625" bestFit="1" customWidth="1"/>
    <col min="1041" max="1041" width="18.33203125" bestFit="1" customWidth="1"/>
    <col min="1042" max="1042" width="15.1640625" bestFit="1" customWidth="1"/>
    <col min="1043" max="1043" width="18.33203125" bestFit="1" customWidth="1"/>
    <col min="1044" max="1044" width="15.1640625" bestFit="1" customWidth="1"/>
    <col min="1045" max="1045" width="18.33203125" bestFit="1" customWidth="1"/>
    <col min="1046" max="1046" width="15.1640625" bestFit="1" customWidth="1"/>
    <col min="1047" max="1047" width="18.33203125" bestFit="1" customWidth="1"/>
    <col min="1048" max="1048" width="15.1640625" bestFit="1" customWidth="1"/>
    <col min="1049" max="1049" width="18.33203125" bestFit="1" customWidth="1"/>
    <col min="1050" max="1050" width="15.1640625" bestFit="1" customWidth="1"/>
    <col min="1051" max="1051" width="18.33203125" bestFit="1" customWidth="1"/>
    <col min="1052" max="1052" width="15.1640625" bestFit="1" customWidth="1"/>
    <col min="1053" max="1053" width="18.33203125" bestFit="1" customWidth="1"/>
    <col min="1054" max="1054" width="15.1640625" bestFit="1" customWidth="1"/>
    <col min="1055" max="1055" width="18.33203125" bestFit="1" customWidth="1"/>
    <col min="1056" max="1056" width="15.1640625" bestFit="1" customWidth="1"/>
    <col min="1057" max="1057" width="18.33203125" bestFit="1" customWidth="1"/>
    <col min="1058" max="1058" width="14" bestFit="1" customWidth="1"/>
    <col min="1059" max="1059" width="17.33203125" bestFit="1" customWidth="1"/>
    <col min="1060" max="1060" width="15.1640625" bestFit="1" customWidth="1"/>
    <col min="1061" max="1061" width="18.33203125" bestFit="1" customWidth="1"/>
    <col min="1062" max="1062" width="14" bestFit="1" customWidth="1"/>
    <col min="1063" max="1063" width="17.33203125" bestFit="1" customWidth="1"/>
    <col min="1064" max="1064" width="14" bestFit="1" customWidth="1"/>
    <col min="1065" max="1065" width="17.33203125" bestFit="1" customWidth="1"/>
    <col min="1066" max="1066" width="14" bestFit="1" customWidth="1"/>
    <col min="1067" max="1067" width="17.33203125" bestFit="1" customWidth="1"/>
    <col min="1068" max="1068" width="14" bestFit="1" customWidth="1"/>
    <col min="1069" max="1069" width="17.33203125" bestFit="1" customWidth="1"/>
    <col min="1070" max="1070" width="13" bestFit="1" customWidth="1"/>
    <col min="1071" max="1071" width="16.1640625" bestFit="1" customWidth="1"/>
    <col min="1072" max="1072" width="13" bestFit="1" customWidth="1"/>
    <col min="1073" max="1073" width="16.1640625" bestFit="1" customWidth="1"/>
    <col min="1074" max="1074" width="14" bestFit="1" customWidth="1"/>
    <col min="1075" max="1075" width="17.33203125" bestFit="1" customWidth="1"/>
    <col min="1076" max="1076" width="14" bestFit="1" customWidth="1"/>
    <col min="1077" max="1077" width="17.33203125" bestFit="1" customWidth="1"/>
    <col min="1078" max="1078" width="14" bestFit="1" customWidth="1"/>
    <col min="1079" max="1079" width="17.33203125" bestFit="1" customWidth="1"/>
    <col min="1080" max="1080" width="14" bestFit="1" customWidth="1"/>
    <col min="1081" max="1081" width="17.33203125" bestFit="1" customWidth="1"/>
    <col min="1082" max="1082" width="14" bestFit="1" customWidth="1"/>
    <col min="1083" max="1083" width="17.33203125" bestFit="1" customWidth="1"/>
    <col min="1084" max="1084" width="14" bestFit="1" customWidth="1"/>
    <col min="1085" max="1085" width="17.33203125" bestFit="1" customWidth="1"/>
    <col min="1086" max="1086" width="14" bestFit="1" customWidth="1"/>
    <col min="1087" max="1087" width="17.33203125" bestFit="1" customWidth="1"/>
    <col min="1088" max="1088" width="14" bestFit="1" customWidth="1"/>
    <col min="1089" max="1089" width="17.33203125" bestFit="1" customWidth="1"/>
    <col min="1090" max="1090" width="14" bestFit="1" customWidth="1"/>
    <col min="1091" max="1091" width="17.33203125" bestFit="1" customWidth="1"/>
    <col min="1092" max="1092" width="14" bestFit="1" customWidth="1"/>
    <col min="1093" max="1093" width="17.33203125" bestFit="1" customWidth="1"/>
    <col min="1094" max="1094" width="14" bestFit="1" customWidth="1"/>
    <col min="1095" max="1095" width="17.33203125" bestFit="1" customWidth="1"/>
    <col min="1096" max="1096" width="14" bestFit="1" customWidth="1"/>
    <col min="1097" max="1097" width="17.33203125" bestFit="1" customWidth="1"/>
    <col min="1098" max="1098" width="14" bestFit="1" customWidth="1"/>
    <col min="1099" max="1099" width="17.33203125" bestFit="1" customWidth="1"/>
    <col min="1100" max="1100" width="14" bestFit="1" customWidth="1"/>
    <col min="1101" max="1101" width="17.33203125" bestFit="1" customWidth="1"/>
    <col min="1102" max="1102" width="14" bestFit="1" customWidth="1"/>
    <col min="1103" max="1103" width="17.33203125" bestFit="1" customWidth="1"/>
    <col min="1104" max="1104" width="14" bestFit="1" customWidth="1"/>
    <col min="1105" max="1105" width="17.33203125" bestFit="1" customWidth="1"/>
    <col min="1106" max="1106" width="14" bestFit="1" customWidth="1"/>
    <col min="1107" max="1107" width="17.33203125" bestFit="1" customWidth="1"/>
    <col min="1108" max="1108" width="13" bestFit="1" customWidth="1"/>
    <col min="1109" max="1109" width="16.1640625" bestFit="1" customWidth="1"/>
    <col min="1110" max="1110" width="14" bestFit="1" customWidth="1"/>
    <col min="1111" max="1111" width="17.33203125" bestFit="1" customWidth="1"/>
    <col min="1112" max="1112" width="14" bestFit="1" customWidth="1"/>
    <col min="1113" max="1113" width="17.33203125" bestFit="1" customWidth="1"/>
    <col min="1114" max="1114" width="12" bestFit="1" customWidth="1"/>
    <col min="1115" max="1115" width="15.1640625" bestFit="1" customWidth="1"/>
    <col min="1116" max="1116" width="14" bestFit="1" customWidth="1"/>
    <col min="1117" max="1117" width="17.33203125" bestFit="1" customWidth="1"/>
    <col min="1118" max="1118" width="14" bestFit="1" customWidth="1"/>
    <col min="1119" max="1119" width="17.33203125" bestFit="1" customWidth="1"/>
    <col min="1120" max="1120" width="14" bestFit="1" customWidth="1"/>
    <col min="1121" max="1121" width="17.33203125" bestFit="1" customWidth="1"/>
    <col min="1122" max="1122" width="13" bestFit="1" customWidth="1"/>
    <col min="1123" max="1123" width="16.1640625" bestFit="1" customWidth="1"/>
    <col min="1124" max="1124" width="14" bestFit="1" customWidth="1"/>
    <col min="1125" max="1125" width="17.33203125" bestFit="1" customWidth="1"/>
    <col min="1126" max="1126" width="14" bestFit="1" customWidth="1"/>
    <col min="1127" max="1127" width="17.33203125" bestFit="1" customWidth="1"/>
    <col min="1128" max="1128" width="13" bestFit="1" customWidth="1"/>
    <col min="1129" max="1129" width="16.1640625" bestFit="1" customWidth="1"/>
    <col min="1130" max="1130" width="13" bestFit="1" customWidth="1"/>
    <col min="1131" max="1131" width="16.1640625" bestFit="1" customWidth="1"/>
    <col min="1132" max="1132" width="14" bestFit="1" customWidth="1"/>
    <col min="1133" max="1133" width="17.33203125" bestFit="1" customWidth="1"/>
    <col min="1134" max="1134" width="14" bestFit="1" customWidth="1"/>
    <col min="1135" max="1135" width="17.33203125" bestFit="1" customWidth="1"/>
    <col min="1136" max="1136" width="11.83203125" bestFit="1" customWidth="1"/>
    <col min="1137" max="1137" width="15" bestFit="1" customWidth="1"/>
    <col min="1138" max="1138" width="14" bestFit="1" customWidth="1"/>
    <col min="1139" max="1139" width="17.33203125" bestFit="1" customWidth="1"/>
    <col min="1140" max="1140" width="14" bestFit="1" customWidth="1"/>
    <col min="1141" max="1141" width="17.33203125" bestFit="1" customWidth="1"/>
    <col min="1142" max="1142" width="13" bestFit="1" customWidth="1"/>
    <col min="1143" max="1143" width="16.1640625" bestFit="1" customWidth="1"/>
    <col min="1144" max="1144" width="14" bestFit="1" customWidth="1"/>
    <col min="1145" max="1145" width="17.33203125" bestFit="1" customWidth="1"/>
    <col min="1146" max="1146" width="14" bestFit="1" customWidth="1"/>
    <col min="1147" max="1147" width="17.33203125" bestFit="1" customWidth="1"/>
    <col min="1148" max="1148" width="14" bestFit="1" customWidth="1"/>
    <col min="1149" max="1149" width="17.33203125" bestFit="1" customWidth="1"/>
    <col min="1150" max="1150" width="14" bestFit="1" customWidth="1"/>
    <col min="1151" max="1151" width="17.33203125" bestFit="1" customWidth="1"/>
    <col min="1152" max="1266" width="72.83203125" bestFit="1" customWidth="1"/>
    <col min="1267" max="1267" width="17.33203125" bestFit="1" customWidth="1"/>
    <col min="1268" max="1268" width="22.5" bestFit="1" customWidth="1"/>
    <col min="1269" max="1269" width="23.33203125" bestFit="1" customWidth="1"/>
  </cols>
  <sheetData>
    <row r="1" spans="1:5" x14ac:dyDescent="0.2">
      <c r="A1" s="2" t="s">
        <v>1952</v>
      </c>
      <c r="B1" t="s">
        <v>1931</v>
      </c>
    </row>
    <row r="3" spans="1:5" x14ac:dyDescent="0.2">
      <c r="A3" s="2" t="s">
        <v>3</v>
      </c>
      <c r="B3" s="2" t="s">
        <v>0</v>
      </c>
      <c r="C3" s="2" t="s">
        <v>1</v>
      </c>
      <c r="D3" s="2" t="s">
        <v>11</v>
      </c>
      <c r="E3" t="s">
        <v>1950</v>
      </c>
    </row>
    <row r="4" spans="1:5" x14ac:dyDescent="0.2">
      <c r="A4" t="s">
        <v>1769</v>
      </c>
      <c r="B4" t="s">
        <v>1767</v>
      </c>
      <c r="C4">
        <v>8111381</v>
      </c>
      <c r="D4" t="s">
        <v>1770</v>
      </c>
      <c r="E4" s="1">
        <v>1</v>
      </c>
    </row>
    <row r="5" spans="1:5" x14ac:dyDescent="0.2">
      <c r="A5" t="s">
        <v>973</v>
      </c>
      <c r="B5" t="s">
        <v>971</v>
      </c>
      <c r="C5">
        <v>23552282</v>
      </c>
      <c r="D5" t="s">
        <v>974</v>
      </c>
      <c r="E5" s="1">
        <v>2</v>
      </c>
    </row>
    <row r="6" spans="1:5" x14ac:dyDescent="0.2">
      <c r="A6" t="s">
        <v>1051</v>
      </c>
      <c r="B6" t="s">
        <v>1049</v>
      </c>
      <c r="C6">
        <v>23805033</v>
      </c>
      <c r="D6" t="s">
        <v>1052</v>
      </c>
      <c r="E6" s="1">
        <v>2</v>
      </c>
    </row>
    <row r="7" spans="1:5" x14ac:dyDescent="0.2">
      <c r="A7" t="s">
        <v>127</v>
      </c>
      <c r="B7" t="s">
        <v>122</v>
      </c>
      <c r="C7">
        <v>11840327</v>
      </c>
      <c r="D7" t="s">
        <v>125</v>
      </c>
      <c r="E7" s="1">
        <v>3</v>
      </c>
    </row>
    <row r="8" spans="1:5" x14ac:dyDescent="0.2">
      <c r="A8" t="s">
        <v>790</v>
      </c>
      <c r="B8" t="s">
        <v>1423</v>
      </c>
      <c r="C8">
        <v>19808676</v>
      </c>
      <c r="D8" t="s">
        <v>1426</v>
      </c>
      <c r="E8" s="1">
        <v>3</v>
      </c>
    </row>
    <row r="9" spans="1:5" x14ac:dyDescent="0.2">
      <c r="A9" t="s">
        <v>729</v>
      </c>
      <c r="B9" t="s">
        <v>727</v>
      </c>
      <c r="C9">
        <v>26102711</v>
      </c>
      <c r="D9" t="s">
        <v>730</v>
      </c>
      <c r="E9" s="1">
        <v>2</v>
      </c>
    </row>
    <row r="10" spans="1:5" x14ac:dyDescent="0.2">
      <c r="A10" t="s">
        <v>1481</v>
      </c>
      <c r="B10" t="s">
        <v>1479</v>
      </c>
      <c r="C10">
        <v>19517146</v>
      </c>
      <c r="D10" t="s">
        <v>1482</v>
      </c>
      <c r="E10" s="1">
        <v>1</v>
      </c>
    </row>
    <row r="11" spans="1:5" x14ac:dyDescent="0.2">
      <c r="A11" t="s">
        <v>1225</v>
      </c>
      <c r="B11" t="s">
        <v>1223</v>
      </c>
      <c r="C11">
        <v>22072732</v>
      </c>
      <c r="D11" t="s">
        <v>1226</v>
      </c>
      <c r="E11" s="1">
        <v>1</v>
      </c>
    </row>
    <row r="12" spans="1:5" x14ac:dyDescent="0.2">
      <c r="A12" t="s">
        <v>953</v>
      </c>
      <c r="B12" t="s">
        <v>951</v>
      </c>
      <c r="C12">
        <v>24451653</v>
      </c>
      <c r="D12" t="s">
        <v>954</v>
      </c>
      <c r="E12" s="1">
        <v>1</v>
      </c>
    </row>
    <row r="13" spans="1:5" x14ac:dyDescent="0.2">
      <c r="A13" t="s">
        <v>1324</v>
      </c>
      <c r="B13" t="s">
        <v>1671</v>
      </c>
      <c r="C13">
        <v>15193293</v>
      </c>
      <c r="D13" t="s">
        <v>1672</v>
      </c>
      <c r="E13" s="1">
        <v>1</v>
      </c>
    </row>
    <row r="14" spans="1:5" x14ac:dyDescent="0.2">
      <c r="B14" t="s">
        <v>1321</v>
      </c>
      <c r="C14">
        <v>14691149</v>
      </c>
      <c r="D14" t="s">
        <v>1322</v>
      </c>
      <c r="E14" s="1">
        <v>1</v>
      </c>
    </row>
    <row r="15" spans="1:5" x14ac:dyDescent="0.2">
      <c r="A15" t="s">
        <v>557</v>
      </c>
      <c r="B15" t="s">
        <v>555</v>
      </c>
      <c r="C15">
        <v>26368820</v>
      </c>
      <c r="D15" t="s">
        <v>558</v>
      </c>
      <c r="E15" s="1">
        <v>1</v>
      </c>
    </row>
    <row r="16" spans="1:5" x14ac:dyDescent="0.2">
      <c r="A16" t="s">
        <v>644</v>
      </c>
      <c r="B16" t="s">
        <v>631</v>
      </c>
      <c r="C16">
        <v>26546975</v>
      </c>
      <c r="D16" t="s">
        <v>632</v>
      </c>
      <c r="E16" s="1">
        <v>1</v>
      </c>
    </row>
    <row r="17" spans="1:5" x14ac:dyDescent="0.2">
      <c r="A17" t="s">
        <v>839</v>
      </c>
      <c r="B17" t="s">
        <v>837</v>
      </c>
      <c r="C17">
        <v>25681536</v>
      </c>
      <c r="D17" t="s">
        <v>840</v>
      </c>
      <c r="E17" s="1">
        <v>1</v>
      </c>
    </row>
    <row r="18" spans="1:5" x14ac:dyDescent="0.2">
      <c r="A18" t="s">
        <v>112</v>
      </c>
      <c r="B18" t="s">
        <v>1883</v>
      </c>
      <c r="C18">
        <v>9864273</v>
      </c>
      <c r="D18" t="s">
        <v>1884</v>
      </c>
      <c r="E18" s="1">
        <v>1</v>
      </c>
    </row>
    <row r="19" spans="1:5" x14ac:dyDescent="0.2">
      <c r="B19" t="s">
        <v>1837</v>
      </c>
      <c r="C19">
        <v>9309189</v>
      </c>
      <c r="D19" t="s">
        <v>1838</v>
      </c>
      <c r="E19" s="1">
        <v>1</v>
      </c>
    </row>
    <row r="20" spans="1:5" x14ac:dyDescent="0.2">
      <c r="B20" t="s">
        <v>1801</v>
      </c>
      <c r="C20">
        <v>15858066</v>
      </c>
      <c r="D20" t="s">
        <v>1802</v>
      </c>
      <c r="E20" s="1">
        <v>1</v>
      </c>
    </row>
    <row r="21" spans="1:5" x14ac:dyDescent="0.2">
      <c r="B21" t="s">
        <v>1727</v>
      </c>
      <c r="C21">
        <v>15615643</v>
      </c>
      <c r="D21" t="s">
        <v>1728</v>
      </c>
      <c r="E21" s="1">
        <v>1</v>
      </c>
    </row>
    <row r="22" spans="1:5" x14ac:dyDescent="0.2">
      <c r="B22" t="s">
        <v>1593</v>
      </c>
      <c r="C22">
        <v>17937488</v>
      </c>
      <c r="D22" t="s">
        <v>1594</v>
      </c>
      <c r="E22" s="1">
        <v>1</v>
      </c>
    </row>
    <row r="23" spans="1:5" x14ac:dyDescent="0.2">
      <c r="B23" t="s">
        <v>1447</v>
      </c>
      <c r="C23">
        <v>14749517</v>
      </c>
      <c r="D23" t="s">
        <v>1448</v>
      </c>
      <c r="E23" s="1">
        <v>1</v>
      </c>
    </row>
    <row r="24" spans="1:5" x14ac:dyDescent="0.2">
      <c r="B24" t="s">
        <v>1415</v>
      </c>
      <c r="C24">
        <v>20077426</v>
      </c>
      <c r="D24" t="s">
        <v>1418</v>
      </c>
      <c r="E24" s="1">
        <v>1</v>
      </c>
    </row>
    <row r="25" spans="1:5" x14ac:dyDescent="0.2">
      <c r="B25" t="s">
        <v>1257</v>
      </c>
      <c r="C25">
        <v>21159751</v>
      </c>
      <c r="D25" t="s">
        <v>1258</v>
      </c>
      <c r="E25" s="1">
        <v>1</v>
      </c>
    </row>
    <row r="26" spans="1:5" x14ac:dyDescent="0.2">
      <c r="B26" t="s">
        <v>1133</v>
      </c>
      <c r="C26">
        <v>23104436</v>
      </c>
      <c r="D26" t="s">
        <v>1134</v>
      </c>
      <c r="E26" s="1">
        <v>1</v>
      </c>
    </row>
    <row r="27" spans="1:5" x14ac:dyDescent="0.2">
      <c r="B27" t="s">
        <v>1105</v>
      </c>
      <c r="C27">
        <v>23271055</v>
      </c>
      <c r="D27" t="s">
        <v>1106</v>
      </c>
      <c r="E27" s="1">
        <v>1</v>
      </c>
    </row>
    <row r="28" spans="1:5" x14ac:dyDescent="0.2">
      <c r="B28" t="s">
        <v>879</v>
      </c>
      <c r="C28">
        <v>25386646</v>
      </c>
      <c r="D28" t="s">
        <v>880</v>
      </c>
      <c r="E28" s="1">
        <v>1</v>
      </c>
    </row>
    <row r="29" spans="1:5" x14ac:dyDescent="0.2">
      <c r="B29" t="s">
        <v>841</v>
      </c>
      <c r="C29">
        <v>25503389</v>
      </c>
      <c r="D29" t="s">
        <v>842</v>
      </c>
      <c r="E29" s="1">
        <v>1</v>
      </c>
    </row>
    <row r="30" spans="1:5" x14ac:dyDescent="0.2">
      <c r="B30" t="s">
        <v>679</v>
      </c>
      <c r="C30">
        <v>26348728</v>
      </c>
      <c r="D30" t="s">
        <v>680</v>
      </c>
      <c r="E30" s="1">
        <v>1</v>
      </c>
    </row>
    <row r="31" spans="1:5" x14ac:dyDescent="0.2">
      <c r="B31" t="s">
        <v>673</v>
      </c>
      <c r="C31">
        <v>25047445</v>
      </c>
      <c r="D31" t="s">
        <v>674</v>
      </c>
      <c r="E31" s="1">
        <v>1</v>
      </c>
    </row>
    <row r="32" spans="1:5" x14ac:dyDescent="0.2">
      <c r="B32" t="s">
        <v>200</v>
      </c>
      <c r="C32">
        <v>12562926</v>
      </c>
      <c r="D32" t="s">
        <v>201</v>
      </c>
      <c r="E32" s="1">
        <v>1</v>
      </c>
    </row>
    <row r="33" spans="1:5" x14ac:dyDescent="0.2">
      <c r="B33" t="s">
        <v>184</v>
      </c>
      <c r="C33">
        <v>12423251</v>
      </c>
      <c r="D33" t="s">
        <v>185</v>
      </c>
      <c r="E33" s="1">
        <v>1</v>
      </c>
    </row>
    <row r="34" spans="1:5" x14ac:dyDescent="0.2">
      <c r="B34" t="s">
        <v>136</v>
      </c>
      <c r="C34">
        <v>11959122</v>
      </c>
      <c r="D34" t="s">
        <v>137</v>
      </c>
      <c r="E34" s="1">
        <v>1</v>
      </c>
    </row>
    <row r="35" spans="1:5" x14ac:dyDescent="0.2">
      <c r="B35" t="s">
        <v>110</v>
      </c>
      <c r="C35">
        <v>11744158</v>
      </c>
      <c r="D35" t="s">
        <v>113</v>
      </c>
      <c r="E35" s="1">
        <v>1</v>
      </c>
    </row>
    <row r="36" spans="1:5" x14ac:dyDescent="0.2">
      <c r="A36" t="s">
        <v>1420</v>
      </c>
      <c r="B36" t="s">
        <v>1415</v>
      </c>
      <c r="C36">
        <v>20077426</v>
      </c>
      <c r="D36" t="s">
        <v>1418</v>
      </c>
      <c r="E36" s="1">
        <v>1</v>
      </c>
    </row>
    <row r="37" spans="1:5" x14ac:dyDescent="0.2">
      <c r="A37" t="s">
        <v>561</v>
      </c>
      <c r="B37" t="s">
        <v>559</v>
      </c>
      <c r="C37">
        <v>26929355</v>
      </c>
      <c r="D37" t="s">
        <v>562</v>
      </c>
      <c r="E37" s="1">
        <v>1</v>
      </c>
    </row>
    <row r="38" spans="1:5" x14ac:dyDescent="0.2">
      <c r="A38" t="s">
        <v>144</v>
      </c>
      <c r="B38" t="s">
        <v>551</v>
      </c>
      <c r="C38">
        <v>16571646</v>
      </c>
      <c r="D38" t="s">
        <v>552</v>
      </c>
      <c r="E38" s="1">
        <v>1</v>
      </c>
    </row>
    <row r="39" spans="1:5" x14ac:dyDescent="0.2">
      <c r="B39" t="s">
        <v>441</v>
      </c>
      <c r="C39">
        <v>12163457</v>
      </c>
      <c r="D39" t="s">
        <v>442</v>
      </c>
      <c r="E39" s="1">
        <v>1</v>
      </c>
    </row>
    <row r="40" spans="1:5" x14ac:dyDescent="0.2">
      <c r="B40" t="s">
        <v>406</v>
      </c>
      <c r="C40">
        <v>28255527</v>
      </c>
      <c r="D40" t="s">
        <v>407</v>
      </c>
      <c r="E40" s="1">
        <v>1</v>
      </c>
    </row>
    <row r="41" spans="1:5" x14ac:dyDescent="0.2">
      <c r="B41" t="s">
        <v>142</v>
      </c>
      <c r="C41">
        <v>12032359</v>
      </c>
      <c r="D41" t="s">
        <v>145</v>
      </c>
      <c r="E41" s="1">
        <v>1</v>
      </c>
    </row>
    <row r="42" spans="1:5" x14ac:dyDescent="0.2">
      <c r="A42" t="s">
        <v>801</v>
      </c>
      <c r="B42" t="s">
        <v>799</v>
      </c>
      <c r="C42">
        <v>25724657</v>
      </c>
      <c r="D42" t="s">
        <v>802</v>
      </c>
      <c r="E42" s="1">
        <v>2</v>
      </c>
    </row>
    <row r="43" spans="1:5" x14ac:dyDescent="0.2">
      <c r="A43" t="s">
        <v>298</v>
      </c>
      <c r="B43" t="s">
        <v>1261</v>
      </c>
      <c r="C43">
        <v>21183475</v>
      </c>
      <c r="D43" t="s">
        <v>1264</v>
      </c>
      <c r="E43" s="1">
        <v>1</v>
      </c>
    </row>
    <row r="44" spans="1:5" x14ac:dyDescent="0.2">
      <c r="B44" t="s">
        <v>296</v>
      </c>
      <c r="C44">
        <v>27120014</v>
      </c>
      <c r="D44" t="s">
        <v>299</v>
      </c>
      <c r="E44" s="1">
        <v>1</v>
      </c>
    </row>
    <row r="45" spans="1:5" x14ac:dyDescent="0.2">
      <c r="A45" t="s">
        <v>1271</v>
      </c>
      <c r="B45" t="s">
        <v>1269</v>
      </c>
      <c r="C45">
        <v>21157431</v>
      </c>
      <c r="D45" t="s">
        <v>1272</v>
      </c>
      <c r="E45" s="1">
        <v>1</v>
      </c>
    </row>
    <row r="46" spans="1:5" x14ac:dyDescent="0.2">
      <c r="A46" t="s">
        <v>1592</v>
      </c>
      <c r="B46" t="s">
        <v>1587</v>
      </c>
      <c r="C46">
        <v>17021800</v>
      </c>
      <c r="D46" t="s">
        <v>1590</v>
      </c>
      <c r="E46" s="1">
        <v>1</v>
      </c>
    </row>
    <row r="47" spans="1:5" x14ac:dyDescent="0.2">
      <c r="A47" t="s">
        <v>831</v>
      </c>
      <c r="B47" t="s">
        <v>1017</v>
      </c>
      <c r="C47">
        <v>24345461</v>
      </c>
      <c r="D47" t="s">
        <v>1018</v>
      </c>
      <c r="E47" s="1">
        <v>1</v>
      </c>
    </row>
    <row r="48" spans="1:5" x14ac:dyDescent="0.2">
      <c r="B48" t="s">
        <v>865</v>
      </c>
      <c r="C48">
        <v>24952150</v>
      </c>
      <c r="D48" t="s">
        <v>866</v>
      </c>
      <c r="E48" s="1">
        <v>1</v>
      </c>
    </row>
    <row r="49" spans="1:5" x14ac:dyDescent="0.2">
      <c r="B49" t="s">
        <v>829</v>
      </c>
      <c r="C49">
        <v>25655935</v>
      </c>
      <c r="D49" t="s">
        <v>832</v>
      </c>
      <c r="E49" s="1">
        <v>1</v>
      </c>
    </row>
    <row r="50" spans="1:5" x14ac:dyDescent="0.2">
      <c r="A50" t="s">
        <v>1454</v>
      </c>
      <c r="B50" t="s">
        <v>1457</v>
      </c>
      <c r="C50">
        <v>19812323</v>
      </c>
      <c r="D50" t="s">
        <v>1458</v>
      </c>
      <c r="E50" s="1">
        <v>1</v>
      </c>
    </row>
    <row r="51" spans="1:5" x14ac:dyDescent="0.2">
      <c r="B51" t="s">
        <v>1449</v>
      </c>
      <c r="C51">
        <v>19802378</v>
      </c>
      <c r="D51" t="s">
        <v>1452</v>
      </c>
      <c r="E51" s="1">
        <v>1</v>
      </c>
    </row>
    <row r="52" spans="1:5" x14ac:dyDescent="0.2">
      <c r="A52" t="s">
        <v>1848</v>
      </c>
      <c r="B52" t="s">
        <v>1843</v>
      </c>
      <c r="C52">
        <v>9322508</v>
      </c>
      <c r="D52" t="s">
        <v>1846</v>
      </c>
      <c r="E52" s="1">
        <v>1</v>
      </c>
    </row>
    <row r="53" spans="1:5" x14ac:dyDescent="0.2">
      <c r="A53" t="s">
        <v>499</v>
      </c>
      <c r="B53" t="s">
        <v>1623</v>
      </c>
      <c r="C53">
        <v>17167233</v>
      </c>
      <c r="D53" t="s">
        <v>1624</v>
      </c>
      <c r="E53" s="1">
        <v>1</v>
      </c>
    </row>
    <row r="54" spans="1:5" x14ac:dyDescent="0.2">
      <c r="B54" t="s">
        <v>1537</v>
      </c>
      <c r="C54">
        <v>18645182</v>
      </c>
      <c r="D54" t="s">
        <v>1538</v>
      </c>
      <c r="E54" s="1">
        <v>1</v>
      </c>
    </row>
    <row r="55" spans="1:5" x14ac:dyDescent="0.2">
      <c r="B55" t="s">
        <v>1039</v>
      </c>
      <c r="C55">
        <v>23929939</v>
      </c>
      <c r="D55" t="s">
        <v>1040</v>
      </c>
      <c r="E55" s="1">
        <v>1</v>
      </c>
    </row>
    <row r="56" spans="1:5" x14ac:dyDescent="0.2">
      <c r="B56" t="s">
        <v>791</v>
      </c>
      <c r="C56">
        <v>25698756</v>
      </c>
      <c r="D56" t="s">
        <v>792</v>
      </c>
      <c r="E56" s="1">
        <v>1</v>
      </c>
    </row>
    <row r="57" spans="1:5" x14ac:dyDescent="0.2">
      <c r="B57" t="s">
        <v>769</v>
      </c>
      <c r="C57">
        <v>24794859</v>
      </c>
      <c r="D57" t="s">
        <v>772</v>
      </c>
      <c r="E57" s="1">
        <v>1</v>
      </c>
    </row>
    <row r="58" spans="1:5" x14ac:dyDescent="0.2">
      <c r="B58" t="s">
        <v>505</v>
      </c>
      <c r="C58">
        <v>27503008</v>
      </c>
      <c r="D58" t="s">
        <v>506</v>
      </c>
      <c r="E58" s="1">
        <v>1</v>
      </c>
    </row>
    <row r="59" spans="1:5" x14ac:dyDescent="0.2">
      <c r="B59" t="s">
        <v>497</v>
      </c>
      <c r="C59">
        <v>27677466</v>
      </c>
      <c r="D59" t="s">
        <v>500</v>
      </c>
      <c r="E59" s="1">
        <v>1</v>
      </c>
    </row>
    <row r="60" spans="1:5" x14ac:dyDescent="0.2">
      <c r="A60" t="s">
        <v>26</v>
      </c>
      <c r="B60" t="s">
        <v>24</v>
      </c>
      <c r="C60">
        <v>11257091</v>
      </c>
      <c r="D60" t="s">
        <v>27</v>
      </c>
      <c r="E60" s="1">
        <v>1</v>
      </c>
    </row>
    <row r="61" spans="1:5" x14ac:dyDescent="0.2">
      <c r="A61" t="s">
        <v>1810</v>
      </c>
      <c r="B61" t="s">
        <v>1805</v>
      </c>
      <c r="C61">
        <v>7602378</v>
      </c>
      <c r="D61" t="s">
        <v>1808</v>
      </c>
      <c r="E61" s="1">
        <v>1</v>
      </c>
    </row>
    <row r="62" spans="1:5" x14ac:dyDescent="0.2">
      <c r="A62" t="s">
        <v>853</v>
      </c>
      <c r="B62" t="s">
        <v>1075</v>
      </c>
      <c r="C62">
        <v>21933662</v>
      </c>
      <c r="D62" t="s">
        <v>1078</v>
      </c>
      <c r="E62" s="1">
        <v>1</v>
      </c>
    </row>
    <row r="63" spans="1:5" x14ac:dyDescent="0.2">
      <c r="B63" t="s">
        <v>887</v>
      </c>
      <c r="C63">
        <v>25229253</v>
      </c>
      <c r="D63" t="s">
        <v>888</v>
      </c>
      <c r="E63" s="1">
        <v>1</v>
      </c>
    </row>
    <row r="64" spans="1:5" x14ac:dyDescent="0.2">
      <c r="B64" t="s">
        <v>851</v>
      </c>
      <c r="C64">
        <v>23797420</v>
      </c>
      <c r="D64" t="s">
        <v>854</v>
      </c>
      <c r="E64" s="1">
        <v>1</v>
      </c>
    </row>
    <row r="65" spans="1:5" x14ac:dyDescent="0.2">
      <c r="A65" t="s">
        <v>477</v>
      </c>
      <c r="B65" t="s">
        <v>1307</v>
      </c>
      <c r="C65">
        <v>21091316</v>
      </c>
      <c r="D65" t="s">
        <v>1308</v>
      </c>
      <c r="E65" s="1">
        <v>1</v>
      </c>
    </row>
    <row r="66" spans="1:5" x14ac:dyDescent="0.2">
      <c r="B66" t="s">
        <v>607</v>
      </c>
      <c r="C66">
        <v>26561946</v>
      </c>
      <c r="D66" t="s">
        <v>608</v>
      </c>
      <c r="E66" s="1">
        <v>1</v>
      </c>
    </row>
    <row r="67" spans="1:5" x14ac:dyDescent="0.2">
      <c r="B67" t="s">
        <v>475</v>
      </c>
      <c r="C67">
        <v>27336596</v>
      </c>
      <c r="D67" t="s">
        <v>478</v>
      </c>
      <c r="E67" s="1">
        <v>1</v>
      </c>
    </row>
    <row r="68" spans="1:5" x14ac:dyDescent="0.2">
      <c r="A68" t="s">
        <v>259</v>
      </c>
      <c r="B68" t="s">
        <v>254</v>
      </c>
      <c r="C68">
        <v>29196579</v>
      </c>
      <c r="D68" t="s">
        <v>257</v>
      </c>
      <c r="E68" s="1">
        <v>1</v>
      </c>
    </row>
    <row r="69" spans="1:5" x14ac:dyDescent="0.2">
      <c r="A69" t="s">
        <v>1887</v>
      </c>
      <c r="B69" t="s">
        <v>1885</v>
      </c>
      <c r="C69">
        <v>10025409</v>
      </c>
      <c r="D69" t="s">
        <v>1888</v>
      </c>
      <c r="E69" s="1">
        <v>2</v>
      </c>
    </row>
    <row r="70" spans="1:5" x14ac:dyDescent="0.2">
      <c r="A70" t="s">
        <v>1410</v>
      </c>
      <c r="B70" t="s">
        <v>1675</v>
      </c>
      <c r="C70">
        <v>15241677</v>
      </c>
      <c r="D70" t="s">
        <v>1676</v>
      </c>
      <c r="E70" s="1">
        <v>2</v>
      </c>
    </row>
    <row r="71" spans="1:5" x14ac:dyDescent="0.2">
      <c r="B71" t="s">
        <v>1403</v>
      </c>
      <c r="C71">
        <v>20201936</v>
      </c>
      <c r="D71" t="s">
        <v>1406</v>
      </c>
      <c r="E71" s="1">
        <v>2</v>
      </c>
    </row>
    <row r="72" spans="1:5" x14ac:dyDescent="0.2">
      <c r="A72" t="s">
        <v>1337</v>
      </c>
      <c r="B72" t="s">
        <v>1335</v>
      </c>
      <c r="C72">
        <v>20981014</v>
      </c>
      <c r="D72" t="s">
        <v>1338</v>
      </c>
      <c r="E72" s="1">
        <v>1</v>
      </c>
    </row>
    <row r="73" spans="1:5" x14ac:dyDescent="0.2">
      <c r="A73" t="s">
        <v>280</v>
      </c>
      <c r="B73" t="s">
        <v>278</v>
      </c>
      <c r="C73">
        <v>28697798</v>
      </c>
      <c r="D73" t="s">
        <v>281</v>
      </c>
      <c r="E73" s="1">
        <v>1</v>
      </c>
    </row>
    <row r="74" spans="1:5" x14ac:dyDescent="0.2">
      <c r="A74" t="s">
        <v>302</v>
      </c>
      <c r="B74" t="s">
        <v>1907</v>
      </c>
      <c r="C74">
        <v>10517627</v>
      </c>
      <c r="D74" t="s">
        <v>1908</v>
      </c>
      <c r="E74" s="1">
        <v>2</v>
      </c>
    </row>
    <row r="75" spans="1:5" x14ac:dyDescent="0.2">
      <c r="B75" t="s">
        <v>1357</v>
      </c>
      <c r="C75">
        <v>20833712</v>
      </c>
      <c r="D75" t="s">
        <v>1358</v>
      </c>
      <c r="E75" s="1">
        <v>2</v>
      </c>
    </row>
    <row r="76" spans="1:5" x14ac:dyDescent="0.2">
      <c r="B76" t="s">
        <v>1045</v>
      </c>
      <c r="C76">
        <v>23793029</v>
      </c>
      <c r="D76" t="s">
        <v>1048</v>
      </c>
      <c r="E76" s="1">
        <v>2</v>
      </c>
    </row>
    <row r="77" spans="1:5" x14ac:dyDescent="0.2">
      <c r="B77" t="s">
        <v>573</v>
      </c>
      <c r="C77">
        <v>26851624</v>
      </c>
      <c r="D77" t="s">
        <v>576</v>
      </c>
      <c r="E77" s="1">
        <v>2</v>
      </c>
    </row>
    <row r="78" spans="1:5" x14ac:dyDescent="0.2">
      <c r="B78" t="s">
        <v>300</v>
      </c>
      <c r="C78">
        <v>28620080</v>
      </c>
      <c r="D78" t="s">
        <v>303</v>
      </c>
      <c r="E78" s="1">
        <v>2</v>
      </c>
    </row>
    <row r="79" spans="1:5" x14ac:dyDescent="0.2">
      <c r="A79" t="s">
        <v>1549</v>
      </c>
      <c r="B79" t="s">
        <v>1547</v>
      </c>
      <c r="C79">
        <v>18326490</v>
      </c>
      <c r="D79" t="s">
        <v>1550</v>
      </c>
      <c r="E79" s="1">
        <v>1</v>
      </c>
    </row>
    <row r="80" spans="1:5" x14ac:dyDescent="0.2">
      <c r="A80" t="s">
        <v>1461</v>
      </c>
      <c r="B80" t="s">
        <v>1459</v>
      </c>
      <c r="C80">
        <v>19648921</v>
      </c>
      <c r="D80" t="s">
        <v>1462</v>
      </c>
      <c r="E80" s="1">
        <v>1</v>
      </c>
    </row>
    <row r="81" spans="1:5" x14ac:dyDescent="0.2">
      <c r="A81" t="s">
        <v>1405</v>
      </c>
      <c r="B81" t="s">
        <v>1543</v>
      </c>
      <c r="C81">
        <v>15033936</v>
      </c>
      <c r="D81" t="s">
        <v>1544</v>
      </c>
      <c r="E81" s="1">
        <v>2</v>
      </c>
    </row>
    <row r="82" spans="1:5" x14ac:dyDescent="0.2">
      <c r="B82" t="s">
        <v>1403</v>
      </c>
      <c r="C82">
        <v>20201936</v>
      </c>
      <c r="D82" t="s">
        <v>1406</v>
      </c>
      <c r="E82" s="1">
        <v>2</v>
      </c>
    </row>
    <row r="83" spans="1:5" x14ac:dyDescent="0.2">
      <c r="A83" t="s">
        <v>1408</v>
      </c>
      <c r="B83" t="s">
        <v>1403</v>
      </c>
      <c r="C83">
        <v>20201936</v>
      </c>
      <c r="D83" t="s">
        <v>1406</v>
      </c>
      <c r="E83" s="1">
        <v>2</v>
      </c>
    </row>
    <row r="84" spans="1:5" x14ac:dyDescent="0.2">
      <c r="A84" t="s">
        <v>1478</v>
      </c>
      <c r="B84" t="s">
        <v>1499</v>
      </c>
      <c r="C84">
        <v>19420365</v>
      </c>
      <c r="D84" t="s">
        <v>1500</v>
      </c>
      <c r="E84" s="1">
        <v>2</v>
      </c>
    </row>
    <row r="85" spans="1:5" x14ac:dyDescent="0.2">
      <c r="B85" t="s">
        <v>1475</v>
      </c>
      <c r="C85">
        <v>19426954</v>
      </c>
      <c r="D85" t="s">
        <v>1476</v>
      </c>
      <c r="E85" s="1">
        <v>2</v>
      </c>
    </row>
    <row r="86" spans="1:5" x14ac:dyDescent="0.2">
      <c r="A86" t="s">
        <v>182</v>
      </c>
      <c r="B86" t="s">
        <v>1835</v>
      </c>
      <c r="C86">
        <v>16021470</v>
      </c>
      <c r="D86" t="s">
        <v>1836</v>
      </c>
      <c r="E86" s="1">
        <v>2</v>
      </c>
    </row>
    <row r="87" spans="1:5" x14ac:dyDescent="0.2">
      <c r="B87" t="s">
        <v>180</v>
      </c>
      <c r="C87">
        <v>12393794</v>
      </c>
      <c r="D87" t="s">
        <v>183</v>
      </c>
      <c r="E87" s="1">
        <v>2</v>
      </c>
    </row>
    <row r="88" spans="1:5" x14ac:dyDescent="0.2">
      <c r="A88" t="s">
        <v>1181</v>
      </c>
      <c r="B88" t="s">
        <v>1179</v>
      </c>
      <c r="C88">
        <v>22668601</v>
      </c>
      <c r="D88" t="s">
        <v>1182</v>
      </c>
      <c r="E88" s="1">
        <v>1</v>
      </c>
    </row>
    <row r="89" spans="1:5" x14ac:dyDescent="0.2">
      <c r="A89" t="s">
        <v>1456</v>
      </c>
      <c r="B89" t="s">
        <v>1457</v>
      </c>
      <c r="C89">
        <v>19812323</v>
      </c>
      <c r="D89" t="s">
        <v>1458</v>
      </c>
      <c r="E89" s="1">
        <v>1</v>
      </c>
    </row>
    <row r="90" spans="1:5" x14ac:dyDescent="0.2">
      <c r="B90" t="s">
        <v>1449</v>
      </c>
      <c r="C90">
        <v>19802378</v>
      </c>
      <c r="D90" t="s">
        <v>1452</v>
      </c>
      <c r="E90" s="1">
        <v>1</v>
      </c>
    </row>
    <row r="91" spans="1:5" x14ac:dyDescent="0.2">
      <c r="A91" t="s">
        <v>582</v>
      </c>
      <c r="B91" t="s">
        <v>1373</v>
      </c>
      <c r="C91">
        <v>20671153</v>
      </c>
      <c r="D91" t="s">
        <v>1376</v>
      </c>
      <c r="E91" s="1">
        <v>1</v>
      </c>
    </row>
    <row r="92" spans="1:5" x14ac:dyDescent="0.2">
      <c r="B92" t="s">
        <v>573</v>
      </c>
      <c r="C92">
        <v>26851624</v>
      </c>
      <c r="D92" t="s">
        <v>576</v>
      </c>
      <c r="E92" s="1">
        <v>1</v>
      </c>
    </row>
    <row r="93" spans="1:5" x14ac:dyDescent="0.2">
      <c r="A93" t="s">
        <v>1380</v>
      </c>
      <c r="B93" t="s">
        <v>1373</v>
      </c>
      <c r="C93">
        <v>20671153</v>
      </c>
      <c r="D93" t="s">
        <v>1376</v>
      </c>
      <c r="E93" s="1">
        <v>1</v>
      </c>
    </row>
    <row r="94" spans="1:5" x14ac:dyDescent="0.2">
      <c r="A94" t="s">
        <v>473</v>
      </c>
      <c r="B94" t="s">
        <v>471</v>
      </c>
      <c r="C94">
        <v>26867008</v>
      </c>
      <c r="D94" t="s">
        <v>474</v>
      </c>
      <c r="E94" s="1">
        <v>1</v>
      </c>
    </row>
    <row r="95" spans="1:5" x14ac:dyDescent="0.2">
      <c r="A95" t="s">
        <v>1077</v>
      </c>
      <c r="B95" t="s">
        <v>1075</v>
      </c>
      <c r="C95">
        <v>21933662</v>
      </c>
      <c r="D95" t="s">
        <v>1078</v>
      </c>
      <c r="E95" s="1">
        <v>1</v>
      </c>
    </row>
    <row r="96" spans="1:5" x14ac:dyDescent="0.2">
      <c r="A96" t="s">
        <v>761</v>
      </c>
      <c r="B96" t="s">
        <v>1361</v>
      </c>
      <c r="C96">
        <v>20805576</v>
      </c>
      <c r="D96" t="s">
        <v>1362</v>
      </c>
      <c r="E96" s="1">
        <v>1</v>
      </c>
    </row>
    <row r="97" spans="1:5" x14ac:dyDescent="0.2">
      <c r="B97" t="s">
        <v>961</v>
      </c>
      <c r="C97">
        <v>24400161</v>
      </c>
      <c r="D97" t="s">
        <v>962</v>
      </c>
      <c r="E97" s="1">
        <v>1</v>
      </c>
    </row>
    <row r="98" spans="1:5" x14ac:dyDescent="0.2">
      <c r="B98" t="s">
        <v>759</v>
      </c>
      <c r="C98">
        <v>24980796</v>
      </c>
      <c r="D98" t="s">
        <v>762</v>
      </c>
      <c r="E98" s="1">
        <v>1</v>
      </c>
    </row>
    <row r="99" spans="1:5" x14ac:dyDescent="0.2">
      <c r="A99" t="s">
        <v>1637</v>
      </c>
      <c r="B99" t="s">
        <v>1635</v>
      </c>
      <c r="C99">
        <v>17186942</v>
      </c>
      <c r="D99" t="s">
        <v>1638</v>
      </c>
      <c r="E99" s="1">
        <v>1</v>
      </c>
    </row>
    <row r="100" spans="1:5" x14ac:dyDescent="0.2">
      <c r="A100" t="s">
        <v>1541</v>
      </c>
      <c r="B100" t="s">
        <v>1539</v>
      </c>
      <c r="C100">
        <v>18620882</v>
      </c>
      <c r="D100" t="s">
        <v>1542</v>
      </c>
      <c r="E100" s="1">
        <v>1</v>
      </c>
    </row>
    <row r="101" spans="1:5" x14ac:dyDescent="0.2">
      <c r="A101" t="s">
        <v>392</v>
      </c>
      <c r="B101" t="s">
        <v>390</v>
      </c>
      <c r="C101">
        <v>28381550</v>
      </c>
      <c r="D101" t="s">
        <v>393</v>
      </c>
      <c r="E101" s="1">
        <v>1</v>
      </c>
    </row>
    <row r="102" spans="1:5" x14ac:dyDescent="0.2">
      <c r="A102" t="s">
        <v>672</v>
      </c>
      <c r="B102" t="s">
        <v>665</v>
      </c>
      <c r="C102">
        <v>23933819</v>
      </c>
      <c r="D102" t="s">
        <v>668</v>
      </c>
      <c r="E102" s="1">
        <v>1</v>
      </c>
    </row>
    <row r="103" spans="1:5" x14ac:dyDescent="0.2">
      <c r="A103" t="s">
        <v>455</v>
      </c>
      <c r="B103" t="s">
        <v>1583</v>
      </c>
      <c r="C103">
        <v>18006581</v>
      </c>
      <c r="D103" t="s">
        <v>1584</v>
      </c>
      <c r="E103" s="1">
        <v>1</v>
      </c>
    </row>
    <row r="104" spans="1:5" x14ac:dyDescent="0.2">
      <c r="B104" t="s">
        <v>453</v>
      </c>
      <c r="C104">
        <v>27781029</v>
      </c>
      <c r="D104" t="s">
        <v>456</v>
      </c>
      <c r="E104" s="1">
        <v>1</v>
      </c>
    </row>
    <row r="105" spans="1:5" x14ac:dyDescent="0.2">
      <c r="A105" t="s">
        <v>611</v>
      </c>
      <c r="B105" t="s">
        <v>1545</v>
      </c>
      <c r="C105">
        <v>16916607</v>
      </c>
      <c r="D105" t="s">
        <v>1546</v>
      </c>
      <c r="E105" s="1">
        <v>1</v>
      </c>
    </row>
    <row r="106" spans="1:5" x14ac:dyDescent="0.2">
      <c r="B106" t="s">
        <v>609</v>
      </c>
      <c r="C106">
        <v>11015449</v>
      </c>
      <c r="D106" t="s">
        <v>612</v>
      </c>
      <c r="E106" s="1">
        <v>1</v>
      </c>
    </row>
    <row r="107" spans="1:5" x14ac:dyDescent="0.2">
      <c r="A107" t="s">
        <v>569</v>
      </c>
      <c r="B107" t="s">
        <v>567</v>
      </c>
      <c r="C107">
        <v>26920202</v>
      </c>
      <c r="D107" t="s">
        <v>570</v>
      </c>
      <c r="E107" s="1">
        <v>1</v>
      </c>
    </row>
    <row r="108" spans="1:5" x14ac:dyDescent="0.2">
      <c r="A108" t="s">
        <v>1556</v>
      </c>
      <c r="B108" t="s">
        <v>1551</v>
      </c>
      <c r="C108">
        <v>18509604</v>
      </c>
      <c r="D108" t="s">
        <v>1552</v>
      </c>
      <c r="E108" s="1">
        <v>1</v>
      </c>
    </row>
    <row r="109" spans="1:5" x14ac:dyDescent="0.2">
      <c r="A109" t="s">
        <v>1554</v>
      </c>
      <c r="B109" t="s">
        <v>1551</v>
      </c>
      <c r="C109">
        <v>18509604</v>
      </c>
      <c r="D109" t="s">
        <v>1552</v>
      </c>
      <c r="E109" s="1">
        <v>1</v>
      </c>
    </row>
    <row r="110" spans="1:5" x14ac:dyDescent="0.2">
      <c r="A110" t="s">
        <v>1035</v>
      </c>
      <c r="B110" t="s">
        <v>1033</v>
      </c>
      <c r="C110">
        <v>12949901</v>
      </c>
      <c r="D110" t="s">
        <v>1036</v>
      </c>
      <c r="E110" s="1">
        <v>2</v>
      </c>
    </row>
    <row r="111" spans="1:5" x14ac:dyDescent="0.2">
      <c r="A111" t="s">
        <v>647</v>
      </c>
      <c r="B111" t="s">
        <v>645</v>
      </c>
      <c r="C111">
        <v>26170305</v>
      </c>
      <c r="D111" t="s">
        <v>648</v>
      </c>
      <c r="E111" s="1">
        <v>1</v>
      </c>
    </row>
    <row r="112" spans="1:5" x14ac:dyDescent="0.2">
      <c r="A112" t="s">
        <v>69</v>
      </c>
      <c r="B112" t="s">
        <v>1681</v>
      </c>
      <c r="C112">
        <v>15262960</v>
      </c>
      <c r="D112" t="s">
        <v>1682</v>
      </c>
      <c r="E112" s="1">
        <v>1</v>
      </c>
    </row>
    <row r="113" spans="1:5" x14ac:dyDescent="0.2">
      <c r="B113" t="s">
        <v>1599</v>
      </c>
      <c r="C113">
        <v>17584296</v>
      </c>
      <c r="D113" t="s">
        <v>1600</v>
      </c>
      <c r="E113" s="1">
        <v>1</v>
      </c>
    </row>
    <row r="114" spans="1:5" x14ac:dyDescent="0.2">
      <c r="B114" t="s">
        <v>1431</v>
      </c>
      <c r="C114">
        <v>20043851</v>
      </c>
      <c r="D114" t="s">
        <v>1432</v>
      </c>
      <c r="E114" s="1">
        <v>1</v>
      </c>
    </row>
    <row r="115" spans="1:5" x14ac:dyDescent="0.2">
      <c r="B115" t="s">
        <v>1113</v>
      </c>
      <c r="C115">
        <v>22753026</v>
      </c>
      <c r="D115" t="s">
        <v>1114</v>
      </c>
      <c r="E115" s="1">
        <v>1</v>
      </c>
    </row>
    <row r="116" spans="1:5" x14ac:dyDescent="0.2">
      <c r="B116" t="s">
        <v>62</v>
      </c>
      <c r="C116">
        <v>16382135</v>
      </c>
      <c r="D116" t="s">
        <v>65</v>
      </c>
      <c r="E116" s="1">
        <v>1</v>
      </c>
    </row>
    <row r="117" spans="1:5" x14ac:dyDescent="0.2">
      <c r="A117" t="s">
        <v>459</v>
      </c>
      <c r="B117" t="s">
        <v>457</v>
      </c>
      <c r="C117">
        <v>27784267</v>
      </c>
      <c r="D117" t="s">
        <v>460</v>
      </c>
      <c r="E117" s="1">
        <v>1</v>
      </c>
    </row>
    <row r="118" spans="1:5" x14ac:dyDescent="0.2">
      <c r="A118" t="s">
        <v>1383</v>
      </c>
      <c r="B118" t="s">
        <v>1381</v>
      </c>
      <c r="C118">
        <v>20605796</v>
      </c>
      <c r="D118" t="s">
        <v>1384</v>
      </c>
      <c r="E118" s="1">
        <v>1</v>
      </c>
    </row>
    <row r="119" spans="1:5" x14ac:dyDescent="0.2">
      <c r="A119" t="s">
        <v>117</v>
      </c>
      <c r="B119" t="s">
        <v>288</v>
      </c>
      <c r="C119">
        <v>29053855</v>
      </c>
      <c r="D119" t="s">
        <v>291</v>
      </c>
      <c r="E119" s="1">
        <v>1</v>
      </c>
    </row>
    <row r="120" spans="1:5" x14ac:dyDescent="0.2">
      <c r="B120" t="s">
        <v>136</v>
      </c>
      <c r="C120">
        <v>11959122</v>
      </c>
      <c r="D120" t="s">
        <v>137</v>
      </c>
      <c r="E120" s="1">
        <v>1</v>
      </c>
    </row>
    <row r="121" spans="1:5" x14ac:dyDescent="0.2">
      <c r="B121" t="s">
        <v>110</v>
      </c>
      <c r="C121">
        <v>11744158</v>
      </c>
      <c r="D121" t="s">
        <v>113</v>
      </c>
      <c r="E121" s="1">
        <v>1</v>
      </c>
    </row>
    <row r="122" spans="1:5" x14ac:dyDescent="0.2">
      <c r="A122" t="s">
        <v>1317</v>
      </c>
      <c r="B122" t="s">
        <v>1315</v>
      </c>
      <c r="C122">
        <v>21089078</v>
      </c>
      <c r="D122" t="s">
        <v>1318</v>
      </c>
      <c r="E122" s="1">
        <v>0</v>
      </c>
    </row>
    <row r="123" spans="1:5" x14ac:dyDescent="0.2">
      <c r="A123" t="s">
        <v>439</v>
      </c>
      <c r="B123" t="s">
        <v>1435</v>
      </c>
      <c r="C123">
        <v>19951260</v>
      </c>
      <c r="D123" t="s">
        <v>1436</v>
      </c>
      <c r="E123" s="1">
        <v>1</v>
      </c>
    </row>
    <row r="124" spans="1:5" x14ac:dyDescent="0.2">
      <c r="B124" t="s">
        <v>573</v>
      </c>
      <c r="C124">
        <v>26851624</v>
      </c>
      <c r="D124" t="s">
        <v>576</v>
      </c>
      <c r="E124" s="1">
        <v>1</v>
      </c>
    </row>
    <row r="125" spans="1:5" x14ac:dyDescent="0.2">
      <c r="B125" t="s">
        <v>437</v>
      </c>
      <c r="C125">
        <v>27940157</v>
      </c>
      <c r="D125" t="s">
        <v>440</v>
      </c>
      <c r="E125" s="1">
        <v>1</v>
      </c>
    </row>
    <row r="126" spans="1:5" x14ac:dyDescent="0.2">
      <c r="A126" t="s">
        <v>525</v>
      </c>
      <c r="B126" t="s">
        <v>1673</v>
      </c>
      <c r="C126">
        <v>15235020</v>
      </c>
      <c r="D126" t="s">
        <v>1674</v>
      </c>
      <c r="E126" s="1">
        <v>1</v>
      </c>
    </row>
    <row r="127" spans="1:5" x14ac:dyDescent="0.2">
      <c r="B127" t="s">
        <v>1437</v>
      </c>
      <c r="C127">
        <v>19892884</v>
      </c>
      <c r="D127" t="s">
        <v>1438</v>
      </c>
      <c r="E127" s="1">
        <v>1</v>
      </c>
    </row>
    <row r="128" spans="1:5" x14ac:dyDescent="0.2">
      <c r="B128" t="s">
        <v>1253</v>
      </c>
      <c r="C128">
        <v>21232089</v>
      </c>
      <c r="D128" t="s">
        <v>1254</v>
      </c>
      <c r="E128" s="1">
        <v>1</v>
      </c>
    </row>
    <row r="129" spans="1:5" x14ac:dyDescent="0.2">
      <c r="B129" t="s">
        <v>523</v>
      </c>
      <c r="C129">
        <v>26754771</v>
      </c>
      <c r="D129" t="s">
        <v>526</v>
      </c>
      <c r="E129" s="1">
        <v>1</v>
      </c>
    </row>
    <row r="130" spans="1:5" x14ac:dyDescent="0.2">
      <c r="A130" t="s">
        <v>1028</v>
      </c>
      <c r="B130" t="s">
        <v>1025</v>
      </c>
      <c r="C130">
        <v>24272871</v>
      </c>
      <c r="D130" t="s">
        <v>1026</v>
      </c>
      <c r="E130" s="1">
        <v>1</v>
      </c>
    </row>
    <row r="131" spans="1:5" x14ac:dyDescent="0.2">
      <c r="A131" t="s">
        <v>75</v>
      </c>
      <c r="B131" t="s">
        <v>70</v>
      </c>
      <c r="C131">
        <v>11420310</v>
      </c>
      <c r="D131" t="s">
        <v>73</v>
      </c>
      <c r="E131" s="1">
        <v>1</v>
      </c>
    </row>
    <row r="132" spans="1:5" x14ac:dyDescent="0.2">
      <c r="A132" t="s">
        <v>1603</v>
      </c>
      <c r="B132" t="s">
        <v>1601</v>
      </c>
      <c r="C132">
        <v>17597761</v>
      </c>
      <c r="D132" t="s">
        <v>1604</v>
      </c>
      <c r="E132" s="1">
        <v>3</v>
      </c>
    </row>
    <row r="133" spans="1:5" x14ac:dyDescent="0.2">
      <c r="A133" t="s">
        <v>1840</v>
      </c>
      <c r="B133" t="s">
        <v>1837</v>
      </c>
      <c r="C133">
        <v>9309189</v>
      </c>
      <c r="D133" t="s">
        <v>1838</v>
      </c>
      <c r="E133" s="1">
        <v>1</v>
      </c>
    </row>
    <row r="134" spans="1:5" x14ac:dyDescent="0.2">
      <c r="A134" t="s">
        <v>575</v>
      </c>
      <c r="B134" t="s">
        <v>573</v>
      </c>
      <c r="C134">
        <v>26851624</v>
      </c>
      <c r="D134" t="s">
        <v>576</v>
      </c>
      <c r="E134" s="1">
        <v>1</v>
      </c>
    </row>
    <row r="135" spans="1:5" x14ac:dyDescent="0.2">
      <c r="A135" t="s">
        <v>409</v>
      </c>
      <c r="B135" t="s">
        <v>443</v>
      </c>
      <c r="C135">
        <v>21309066</v>
      </c>
      <c r="D135" t="s">
        <v>444</v>
      </c>
      <c r="E135" s="1">
        <v>1</v>
      </c>
    </row>
    <row r="136" spans="1:5" x14ac:dyDescent="0.2">
      <c r="B136" t="s">
        <v>406</v>
      </c>
      <c r="C136">
        <v>28255527</v>
      </c>
      <c r="D136" t="s">
        <v>407</v>
      </c>
      <c r="E136" s="1">
        <v>1</v>
      </c>
    </row>
    <row r="137" spans="1:5" x14ac:dyDescent="0.2">
      <c r="A137" t="s">
        <v>6</v>
      </c>
      <c r="B137" t="s">
        <v>1917</v>
      </c>
      <c r="C137">
        <v>10766861</v>
      </c>
      <c r="D137" t="s">
        <v>1920</v>
      </c>
      <c r="E137" s="1">
        <v>1</v>
      </c>
    </row>
    <row r="138" spans="1:5" x14ac:dyDescent="0.2">
      <c r="B138" t="s">
        <v>1861</v>
      </c>
      <c r="C138">
        <v>9561843</v>
      </c>
      <c r="D138" t="s">
        <v>1862</v>
      </c>
      <c r="E138" s="1">
        <v>1</v>
      </c>
    </row>
    <row r="139" spans="1:5" x14ac:dyDescent="0.2">
      <c r="B139" t="s">
        <v>1849</v>
      </c>
      <c r="C139">
        <v>9368757</v>
      </c>
      <c r="D139" t="s">
        <v>1850</v>
      </c>
      <c r="E139" s="1">
        <v>1</v>
      </c>
    </row>
    <row r="140" spans="1:5" x14ac:dyDescent="0.2">
      <c r="B140" t="s">
        <v>1781</v>
      </c>
      <c r="C140">
        <v>15824131</v>
      </c>
      <c r="D140" t="s">
        <v>1782</v>
      </c>
      <c r="E140" s="1">
        <v>1</v>
      </c>
    </row>
    <row r="141" spans="1:5" x14ac:dyDescent="0.2">
      <c r="B141" t="s">
        <v>1653</v>
      </c>
      <c r="C141">
        <v>17081976</v>
      </c>
      <c r="D141" t="s">
        <v>1654</v>
      </c>
      <c r="E141" s="1">
        <v>1</v>
      </c>
    </row>
    <row r="142" spans="1:5" x14ac:dyDescent="0.2">
      <c r="B142" t="s">
        <v>1609</v>
      </c>
      <c r="C142">
        <v>17458498</v>
      </c>
      <c r="D142" t="s">
        <v>1612</v>
      </c>
      <c r="E142" s="1">
        <v>1</v>
      </c>
    </row>
    <row r="143" spans="1:5" x14ac:dyDescent="0.2">
      <c r="B143" t="s">
        <v>1595</v>
      </c>
      <c r="C143">
        <v>17127309</v>
      </c>
      <c r="D143" t="s">
        <v>1596</v>
      </c>
      <c r="E143" s="1">
        <v>1</v>
      </c>
    </row>
    <row r="144" spans="1:5" x14ac:dyDescent="0.2">
      <c r="B144" t="s">
        <v>1587</v>
      </c>
      <c r="C144">
        <v>17021800</v>
      </c>
      <c r="D144" t="s">
        <v>1590</v>
      </c>
      <c r="E144" s="1">
        <v>1</v>
      </c>
    </row>
    <row r="145" spans="2:5" x14ac:dyDescent="0.2">
      <c r="B145" t="s">
        <v>1577</v>
      </c>
      <c r="C145">
        <v>16683072</v>
      </c>
      <c r="D145" t="s">
        <v>1578</v>
      </c>
      <c r="E145" s="1">
        <v>1</v>
      </c>
    </row>
    <row r="146" spans="2:5" x14ac:dyDescent="0.2">
      <c r="B146" t="s">
        <v>1483</v>
      </c>
      <c r="C146">
        <v>19478043</v>
      </c>
      <c r="D146" t="s">
        <v>1486</v>
      </c>
      <c r="E146" s="1">
        <v>1</v>
      </c>
    </row>
    <row r="147" spans="2:5" x14ac:dyDescent="0.2">
      <c r="B147" t="s">
        <v>1437</v>
      </c>
      <c r="C147">
        <v>19892884</v>
      </c>
      <c r="D147" t="s">
        <v>1438</v>
      </c>
      <c r="E147" s="1">
        <v>1</v>
      </c>
    </row>
    <row r="148" spans="2:5" x14ac:dyDescent="0.2">
      <c r="B148" t="s">
        <v>1367</v>
      </c>
      <c r="C148">
        <v>20704574</v>
      </c>
      <c r="D148" t="s">
        <v>1368</v>
      </c>
      <c r="E148" s="1">
        <v>1</v>
      </c>
    </row>
    <row r="149" spans="2:5" x14ac:dyDescent="0.2">
      <c r="B149" t="s">
        <v>1343</v>
      </c>
      <c r="C149">
        <v>20889723</v>
      </c>
      <c r="D149" t="s">
        <v>1344</v>
      </c>
      <c r="E149" s="1">
        <v>1</v>
      </c>
    </row>
    <row r="150" spans="2:5" x14ac:dyDescent="0.2">
      <c r="B150" t="s">
        <v>1299</v>
      </c>
      <c r="C150">
        <v>21224042</v>
      </c>
      <c r="D150" t="s">
        <v>1300</v>
      </c>
      <c r="E150" s="1">
        <v>1</v>
      </c>
    </row>
    <row r="151" spans="2:5" x14ac:dyDescent="0.2">
      <c r="B151" t="s">
        <v>1243</v>
      </c>
      <c r="C151">
        <v>21707509</v>
      </c>
      <c r="D151" t="s">
        <v>1244</v>
      </c>
      <c r="E151" s="1">
        <v>1</v>
      </c>
    </row>
    <row r="152" spans="2:5" x14ac:dyDescent="0.2">
      <c r="B152" t="s">
        <v>1233</v>
      </c>
      <c r="C152">
        <v>16619017</v>
      </c>
      <c r="D152" t="s">
        <v>1234</v>
      </c>
      <c r="E152" s="1">
        <v>1</v>
      </c>
    </row>
    <row r="153" spans="2:5" x14ac:dyDescent="0.2">
      <c r="B153" t="s">
        <v>1205</v>
      </c>
      <c r="C153">
        <v>22393397</v>
      </c>
      <c r="D153" t="s">
        <v>1206</v>
      </c>
      <c r="E153" s="1">
        <v>1</v>
      </c>
    </row>
    <row r="154" spans="2:5" x14ac:dyDescent="0.2">
      <c r="B154" t="s">
        <v>1193</v>
      </c>
      <c r="C154">
        <v>22507445</v>
      </c>
      <c r="D154" t="s">
        <v>1194</v>
      </c>
      <c r="E154" s="1">
        <v>1</v>
      </c>
    </row>
    <row r="155" spans="2:5" x14ac:dyDescent="0.2">
      <c r="B155" t="s">
        <v>1187</v>
      </c>
      <c r="C155">
        <v>22526416</v>
      </c>
      <c r="D155" t="s">
        <v>1188</v>
      </c>
      <c r="E155" s="1">
        <v>1</v>
      </c>
    </row>
    <row r="156" spans="2:5" x14ac:dyDescent="0.2">
      <c r="B156" t="s">
        <v>1125</v>
      </c>
      <c r="C156">
        <v>23196890</v>
      </c>
      <c r="D156" t="s">
        <v>1126</v>
      </c>
      <c r="E156" s="1">
        <v>1</v>
      </c>
    </row>
    <row r="157" spans="2:5" x14ac:dyDescent="0.2">
      <c r="B157" t="s">
        <v>1121</v>
      </c>
      <c r="C157">
        <v>23226310</v>
      </c>
      <c r="D157" t="s">
        <v>1122</v>
      </c>
      <c r="E157" s="1">
        <v>1</v>
      </c>
    </row>
    <row r="158" spans="2:5" x14ac:dyDescent="0.2">
      <c r="B158" t="s">
        <v>1087</v>
      </c>
      <c r="C158">
        <v>23471912</v>
      </c>
      <c r="D158" t="s">
        <v>1088</v>
      </c>
      <c r="E158" s="1">
        <v>1</v>
      </c>
    </row>
    <row r="159" spans="2:5" x14ac:dyDescent="0.2">
      <c r="B159" t="s">
        <v>933</v>
      </c>
      <c r="C159">
        <v>24776220</v>
      </c>
      <c r="D159" t="s">
        <v>934</v>
      </c>
      <c r="E159" s="1">
        <v>1</v>
      </c>
    </row>
    <row r="160" spans="2:5" x14ac:dyDescent="0.2">
      <c r="B160" t="s">
        <v>847</v>
      </c>
      <c r="C160">
        <v>25646081</v>
      </c>
      <c r="D160" t="s">
        <v>848</v>
      </c>
      <c r="E160" s="1">
        <v>1</v>
      </c>
    </row>
    <row r="161" spans="1:5" x14ac:dyDescent="0.2">
      <c r="B161" t="s">
        <v>845</v>
      </c>
      <c r="C161">
        <v>25601449</v>
      </c>
      <c r="D161" t="s">
        <v>846</v>
      </c>
      <c r="E161" s="1">
        <v>1</v>
      </c>
    </row>
    <row r="162" spans="1:5" x14ac:dyDescent="0.2">
      <c r="B162" t="s">
        <v>793</v>
      </c>
      <c r="C162">
        <v>25704511</v>
      </c>
      <c r="D162" t="s">
        <v>794</v>
      </c>
      <c r="E162" s="1">
        <v>1</v>
      </c>
    </row>
    <row r="163" spans="1:5" x14ac:dyDescent="0.2">
      <c r="B163" t="s">
        <v>663</v>
      </c>
      <c r="C163">
        <v>26443706</v>
      </c>
      <c r="D163" t="s">
        <v>664</v>
      </c>
      <c r="E163" s="1">
        <v>1</v>
      </c>
    </row>
    <row r="164" spans="1:5" x14ac:dyDescent="0.2">
      <c r="B164" t="s">
        <v>631</v>
      </c>
      <c r="C164">
        <v>26546975</v>
      </c>
      <c r="D164" t="s">
        <v>632</v>
      </c>
      <c r="E164" s="1">
        <v>1</v>
      </c>
    </row>
    <row r="165" spans="1:5" x14ac:dyDescent="0.2">
      <c r="B165" t="s">
        <v>617</v>
      </c>
      <c r="C165">
        <v>25417160</v>
      </c>
      <c r="D165" t="s">
        <v>618</v>
      </c>
      <c r="E165" s="1">
        <v>1</v>
      </c>
    </row>
    <row r="166" spans="1:5" x14ac:dyDescent="0.2">
      <c r="B166" t="s">
        <v>595</v>
      </c>
      <c r="C166">
        <v>26749017</v>
      </c>
      <c r="D166" t="s">
        <v>596</v>
      </c>
      <c r="E166" s="1">
        <v>1</v>
      </c>
    </row>
    <row r="167" spans="1:5" x14ac:dyDescent="0.2">
      <c r="B167" t="s">
        <v>553</v>
      </c>
      <c r="C167">
        <v>27019404</v>
      </c>
      <c r="D167" t="s">
        <v>554</v>
      </c>
      <c r="E167" s="1">
        <v>1</v>
      </c>
    </row>
    <row r="168" spans="1:5" x14ac:dyDescent="0.2">
      <c r="B168" t="s">
        <v>366</v>
      </c>
      <c r="C168">
        <v>28634230</v>
      </c>
      <c r="D168" t="s">
        <v>367</v>
      </c>
      <c r="E168" s="1">
        <v>1</v>
      </c>
    </row>
    <row r="169" spans="1:5" x14ac:dyDescent="0.2">
      <c r="B169" t="s">
        <v>358</v>
      </c>
      <c r="C169">
        <v>28927532</v>
      </c>
      <c r="D169" t="s">
        <v>359</v>
      </c>
      <c r="E169" s="1">
        <v>1</v>
      </c>
    </row>
    <row r="170" spans="1:5" x14ac:dyDescent="0.2">
      <c r="B170" t="s">
        <v>326</v>
      </c>
      <c r="C170">
        <v>28781123</v>
      </c>
      <c r="D170" t="s">
        <v>327</v>
      </c>
      <c r="E170" s="1">
        <v>1</v>
      </c>
    </row>
    <row r="171" spans="1:5" x14ac:dyDescent="0.2">
      <c r="B171" t="s">
        <v>118</v>
      </c>
      <c r="C171">
        <v>11784023</v>
      </c>
      <c r="D171" t="s">
        <v>119</v>
      </c>
      <c r="E171" s="1">
        <v>1</v>
      </c>
    </row>
    <row r="172" spans="1:5" x14ac:dyDescent="0.2">
      <c r="A172" t="s">
        <v>72</v>
      </c>
      <c r="B172" t="s">
        <v>222</v>
      </c>
      <c r="C172">
        <v>29582136</v>
      </c>
      <c r="D172" t="s">
        <v>223</v>
      </c>
      <c r="E172" s="1">
        <v>1</v>
      </c>
    </row>
    <row r="173" spans="1:5" x14ac:dyDescent="0.2">
      <c r="B173" t="s">
        <v>70</v>
      </c>
      <c r="C173">
        <v>11420310</v>
      </c>
      <c r="D173" t="s">
        <v>73</v>
      </c>
      <c r="E173" s="1">
        <v>1</v>
      </c>
    </row>
    <row r="174" spans="1:5" x14ac:dyDescent="0.2">
      <c r="A174" t="s">
        <v>401</v>
      </c>
      <c r="B174" t="s">
        <v>1493</v>
      </c>
      <c r="C174">
        <v>19450502</v>
      </c>
      <c r="D174" t="s">
        <v>1494</v>
      </c>
      <c r="E174" s="1">
        <v>1</v>
      </c>
    </row>
    <row r="175" spans="1:5" x14ac:dyDescent="0.2">
      <c r="B175" t="s">
        <v>398</v>
      </c>
      <c r="C175">
        <v>28195132</v>
      </c>
      <c r="D175" t="s">
        <v>399</v>
      </c>
      <c r="E175" s="1">
        <v>1</v>
      </c>
    </row>
    <row r="176" spans="1:5" x14ac:dyDescent="0.2">
      <c r="A176" t="s">
        <v>7</v>
      </c>
      <c r="B176" t="s">
        <v>1881</v>
      </c>
      <c r="C176">
        <v>9825674</v>
      </c>
      <c r="D176" t="s">
        <v>1882</v>
      </c>
      <c r="E176" s="1">
        <v>1</v>
      </c>
    </row>
    <row r="177" spans="1:5" x14ac:dyDescent="0.2">
      <c r="B177" t="s">
        <v>1715</v>
      </c>
      <c r="C177">
        <v>15496402</v>
      </c>
      <c r="D177" t="s">
        <v>1716</v>
      </c>
      <c r="E177" s="1">
        <v>1</v>
      </c>
    </row>
    <row r="178" spans="1:5" x14ac:dyDescent="0.2">
      <c r="A178" t="s">
        <v>276</v>
      </c>
      <c r="B178" t="s">
        <v>1709</v>
      </c>
      <c r="C178">
        <v>15471865</v>
      </c>
      <c r="D178" t="s">
        <v>1710</v>
      </c>
      <c r="E178" s="1">
        <v>2</v>
      </c>
    </row>
    <row r="179" spans="1:5" x14ac:dyDescent="0.2">
      <c r="B179" t="s">
        <v>1585</v>
      </c>
      <c r="C179">
        <v>18006672</v>
      </c>
      <c r="D179" t="s">
        <v>1586</v>
      </c>
      <c r="E179" s="1">
        <v>2</v>
      </c>
    </row>
    <row r="180" spans="1:5" x14ac:dyDescent="0.2">
      <c r="B180" t="s">
        <v>1247</v>
      </c>
      <c r="C180">
        <v>21689651</v>
      </c>
      <c r="D180" t="s">
        <v>1248</v>
      </c>
      <c r="E180" s="1">
        <v>2</v>
      </c>
    </row>
    <row r="181" spans="1:5" x14ac:dyDescent="0.2">
      <c r="B181" t="s">
        <v>849</v>
      </c>
      <c r="C181">
        <v>23578822</v>
      </c>
      <c r="D181" t="s">
        <v>850</v>
      </c>
      <c r="E181" s="1">
        <v>2</v>
      </c>
    </row>
    <row r="182" spans="1:5" x14ac:dyDescent="0.2">
      <c r="B182" t="s">
        <v>274</v>
      </c>
      <c r="C182">
        <v>29088427</v>
      </c>
      <c r="D182" t="s">
        <v>277</v>
      </c>
      <c r="E182" s="1">
        <v>2</v>
      </c>
    </row>
    <row r="183" spans="1:5" x14ac:dyDescent="0.2">
      <c r="A183" t="s">
        <v>82</v>
      </c>
      <c r="B183" t="s">
        <v>1897</v>
      </c>
      <c r="C183">
        <v>10362609</v>
      </c>
      <c r="D183" t="s">
        <v>1898</v>
      </c>
      <c r="E183" s="1">
        <v>2</v>
      </c>
    </row>
    <row r="184" spans="1:5" x14ac:dyDescent="0.2">
      <c r="B184" t="s">
        <v>80</v>
      </c>
      <c r="C184">
        <v>16397066</v>
      </c>
      <c r="D184" t="s">
        <v>83</v>
      </c>
      <c r="E184" s="1">
        <v>2</v>
      </c>
    </row>
    <row r="185" spans="1:5" x14ac:dyDescent="0.2">
      <c r="A185" t="s">
        <v>539</v>
      </c>
      <c r="B185" t="s">
        <v>1085</v>
      </c>
      <c r="C185">
        <v>12975451</v>
      </c>
      <c r="D185" t="s">
        <v>1086</v>
      </c>
      <c r="E185" s="1">
        <v>2</v>
      </c>
    </row>
    <row r="186" spans="1:5" x14ac:dyDescent="0.2">
      <c r="B186" t="s">
        <v>537</v>
      </c>
      <c r="C186">
        <v>26449341</v>
      </c>
      <c r="D186" t="s">
        <v>540</v>
      </c>
      <c r="E186" s="1">
        <v>2</v>
      </c>
    </row>
    <row r="187" spans="1:5" x14ac:dyDescent="0.2">
      <c r="A187" t="s">
        <v>1009</v>
      </c>
      <c r="B187" t="s">
        <v>1131</v>
      </c>
      <c r="C187">
        <v>23116563</v>
      </c>
      <c r="D187" t="s">
        <v>1132</v>
      </c>
      <c r="E187" s="1">
        <v>2</v>
      </c>
    </row>
    <row r="188" spans="1:5" x14ac:dyDescent="0.2">
      <c r="B188" t="s">
        <v>1007</v>
      </c>
      <c r="C188">
        <v>24120416</v>
      </c>
      <c r="D188" t="s">
        <v>1010</v>
      </c>
      <c r="E188" s="1">
        <v>2</v>
      </c>
    </row>
    <row r="189" spans="1:5" x14ac:dyDescent="0.2">
      <c r="A189" t="s">
        <v>711</v>
      </c>
      <c r="B189" t="s">
        <v>709</v>
      </c>
      <c r="C189">
        <v>25376491</v>
      </c>
      <c r="D189" t="s">
        <v>712</v>
      </c>
      <c r="E189" s="1">
        <v>2</v>
      </c>
    </row>
    <row r="190" spans="1:5" x14ac:dyDescent="0.2">
      <c r="A190" t="s">
        <v>435</v>
      </c>
      <c r="B190" t="s">
        <v>433</v>
      </c>
      <c r="C190">
        <v>27993984</v>
      </c>
      <c r="D190" t="s">
        <v>436</v>
      </c>
      <c r="E190" s="1">
        <v>2</v>
      </c>
    </row>
    <row r="191" spans="1:5" x14ac:dyDescent="0.2">
      <c r="A191" t="s">
        <v>1281</v>
      </c>
      <c r="B191" t="s">
        <v>1629</v>
      </c>
      <c r="C191">
        <v>17166836</v>
      </c>
      <c r="D191" t="s">
        <v>1632</v>
      </c>
      <c r="E191" s="1">
        <v>1</v>
      </c>
    </row>
    <row r="192" spans="1:5" x14ac:dyDescent="0.2">
      <c r="B192" t="s">
        <v>1279</v>
      </c>
      <c r="C192">
        <v>20959364</v>
      </c>
      <c r="D192" t="s">
        <v>1282</v>
      </c>
      <c r="E192" s="1">
        <v>1</v>
      </c>
    </row>
    <row r="193" spans="1:5" x14ac:dyDescent="0.2">
      <c r="A193" t="s">
        <v>915</v>
      </c>
      <c r="B193" t="s">
        <v>913</v>
      </c>
      <c r="C193">
        <v>24836863</v>
      </c>
      <c r="D193" t="s">
        <v>916</v>
      </c>
      <c r="E193" s="1">
        <v>1</v>
      </c>
    </row>
    <row r="194" spans="1:5" x14ac:dyDescent="0.2">
      <c r="A194" t="s">
        <v>1754</v>
      </c>
      <c r="B194" t="s">
        <v>1749</v>
      </c>
      <c r="C194">
        <v>7679115</v>
      </c>
      <c r="D194" t="s">
        <v>1750</v>
      </c>
      <c r="E194" s="1">
        <v>2</v>
      </c>
    </row>
    <row r="195" spans="1:5" x14ac:dyDescent="0.2">
      <c r="A195" t="s">
        <v>47</v>
      </c>
      <c r="B195" t="s">
        <v>1231</v>
      </c>
      <c r="C195">
        <v>14627639</v>
      </c>
      <c r="D195" t="s">
        <v>1232</v>
      </c>
      <c r="E195" s="1">
        <v>2</v>
      </c>
    </row>
    <row r="196" spans="1:5" x14ac:dyDescent="0.2">
      <c r="B196" t="s">
        <v>40</v>
      </c>
      <c r="C196">
        <v>11325342</v>
      </c>
      <c r="D196" t="s">
        <v>43</v>
      </c>
      <c r="E196" s="1">
        <v>2</v>
      </c>
    </row>
    <row r="197" spans="1:5" x14ac:dyDescent="0.2">
      <c r="A197" t="s">
        <v>92</v>
      </c>
      <c r="B197" t="s">
        <v>90</v>
      </c>
      <c r="C197">
        <v>11519730</v>
      </c>
      <c r="D197" t="s">
        <v>93</v>
      </c>
      <c r="E197" s="1">
        <v>2</v>
      </c>
    </row>
    <row r="198" spans="1:5" x14ac:dyDescent="0.2">
      <c r="A198" t="s">
        <v>42</v>
      </c>
      <c r="B198" t="s">
        <v>40</v>
      </c>
      <c r="C198">
        <v>11325342</v>
      </c>
      <c r="D198" t="s">
        <v>43</v>
      </c>
      <c r="E198" s="1">
        <v>2</v>
      </c>
    </row>
    <row r="199" spans="1:5" x14ac:dyDescent="0.2">
      <c r="A199" t="s">
        <v>45</v>
      </c>
      <c r="B199" t="s">
        <v>40</v>
      </c>
      <c r="C199">
        <v>11325342</v>
      </c>
      <c r="D199" t="s">
        <v>43</v>
      </c>
      <c r="E199" s="1">
        <v>2</v>
      </c>
    </row>
    <row r="200" spans="1:5" x14ac:dyDescent="0.2">
      <c r="A200" t="s">
        <v>232</v>
      </c>
      <c r="B200" t="s">
        <v>1411</v>
      </c>
      <c r="C200">
        <v>20130577</v>
      </c>
      <c r="D200" t="s">
        <v>1412</v>
      </c>
      <c r="E200" s="1">
        <v>0</v>
      </c>
    </row>
    <row r="201" spans="1:5" x14ac:dyDescent="0.2">
      <c r="B201" t="s">
        <v>939</v>
      </c>
      <c r="C201">
        <v>24728844</v>
      </c>
      <c r="D201" t="s">
        <v>940</v>
      </c>
      <c r="E201" s="1">
        <v>0</v>
      </c>
    </row>
    <row r="202" spans="1:5" x14ac:dyDescent="0.2">
      <c r="B202" t="s">
        <v>563</v>
      </c>
      <c r="C202">
        <v>26910255</v>
      </c>
      <c r="D202" t="s">
        <v>564</v>
      </c>
      <c r="E202" s="1">
        <v>0</v>
      </c>
    </row>
    <row r="203" spans="1:5" x14ac:dyDescent="0.2">
      <c r="B203" t="s">
        <v>406</v>
      </c>
      <c r="C203">
        <v>28255527</v>
      </c>
      <c r="D203" t="s">
        <v>407</v>
      </c>
      <c r="E203" s="1">
        <v>0</v>
      </c>
    </row>
    <row r="204" spans="1:5" x14ac:dyDescent="0.2">
      <c r="B204" t="s">
        <v>230</v>
      </c>
      <c r="C204">
        <v>29432577</v>
      </c>
      <c r="D204" t="s">
        <v>233</v>
      </c>
      <c r="E204" s="1">
        <v>0</v>
      </c>
    </row>
    <row r="205" spans="1:5" x14ac:dyDescent="0.2">
      <c r="A205" t="s">
        <v>667</v>
      </c>
      <c r="B205" t="s">
        <v>665</v>
      </c>
      <c r="C205">
        <v>23933819</v>
      </c>
      <c r="D205" t="s">
        <v>668</v>
      </c>
      <c r="E205" s="1">
        <v>1</v>
      </c>
    </row>
    <row r="206" spans="1:5" x14ac:dyDescent="0.2">
      <c r="A206" t="s">
        <v>1239</v>
      </c>
      <c r="B206" t="s">
        <v>1237</v>
      </c>
      <c r="C206">
        <v>21791420</v>
      </c>
      <c r="D206" t="s">
        <v>1240</v>
      </c>
      <c r="E206" s="1">
        <v>1</v>
      </c>
    </row>
    <row r="207" spans="1:5" x14ac:dyDescent="0.2">
      <c r="A207" t="s">
        <v>1914</v>
      </c>
      <c r="B207" t="s">
        <v>1909</v>
      </c>
      <c r="C207">
        <v>10646604</v>
      </c>
      <c r="D207" t="s">
        <v>1912</v>
      </c>
      <c r="E207" s="1">
        <v>1</v>
      </c>
    </row>
    <row r="208" spans="1:5" x14ac:dyDescent="0.2">
      <c r="A208" t="s">
        <v>869</v>
      </c>
      <c r="B208" t="s">
        <v>1551</v>
      </c>
      <c r="C208">
        <v>18509604</v>
      </c>
      <c r="D208" t="s">
        <v>1552</v>
      </c>
      <c r="E208" s="1">
        <v>1</v>
      </c>
    </row>
    <row r="209" spans="1:5" x14ac:dyDescent="0.2">
      <c r="B209" t="s">
        <v>1295</v>
      </c>
      <c r="C209">
        <v>21278388</v>
      </c>
      <c r="D209" t="s">
        <v>1296</v>
      </c>
      <c r="E209" s="1">
        <v>1</v>
      </c>
    </row>
    <row r="210" spans="1:5" x14ac:dyDescent="0.2">
      <c r="B210" t="s">
        <v>867</v>
      </c>
      <c r="C210">
        <v>25194674</v>
      </c>
      <c r="D210" t="s">
        <v>870</v>
      </c>
      <c r="E210" s="1">
        <v>1</v>
      </c>
    </row>
    <row r="211" spans="1:5" x14ac:dyDescent="0.2">
      <c r="A211" t="s">
        <v>1764</v>
      </c>
      <c r="B211" t="s">
        <v>1759</v>
      </c>
      <c r="C211">
        <v>8291895</v>
      </c>
      <c r="D211" t="s">
        <v>1762</v>
      </c>
      <c r="E211" s="1">
        <v>2</v>
      </c>
    </row>
    <row r="212" spans="1:5" x14ac:dyDescent="0.2">
      <c r="A212" t="s">
        <v>1057</v>
      </c>
      <c r="B212" t="s">
        <v>1055</v>
      </c>
      <c r="C212">
        <v>23773997</v>
      </c>
      <c r="D212" t="s">
        <v>1058</v>
      </c>
      <c r="E212" s="1">
        <v>1</v>
      </c>
    </row>
    <row r="213" spans="1:5" x14ac:dyDescent="0.2">
      <c r="A213" t="s">
        <v>462</v>
      </c>
      <c r="B213" t="s">
        <v>457</v>
      </c>
      <c r="C213">
        <v>27784267</v>
      </c>
      <c r="D213" t="s">
        <v>460</v>
      </c>
      <c r="E213" s="1">
        <v>1</v>
      </c>
    </row>
    <row r="214" spans="1:5" x14ac:dyDescent="0.2">
      <c r="A214" t="s">
        <v>375</v>
      </c>
      <c r="B214" t="s">
        <v>1261</v>
      </c>
      <c r="C214">
        <v>21183475</v>
      </c>
      <c r="D214" t="s">
        <v>1264</v>
      </c>
      <c r="E214" s="1">
        <v>1</v>
      </c>
    </row>
    <row r="215" spans="1:5" x14ac:dyDescent="0.2">
      <c r="B215" t="s">
        <v>372</v>
      </c>
      <c r="C215">
        <v>28592822</v>
      </c>
      <c r="D215" t="s">
        <v>373</v>
      </c>
      <c r="E215" s="1">
        <v>1</v>
      </c>
    </row>
    <row r="216" spans="1:5" x14ac:dyDescent="0.2">
      <c r="A216" t="s">
        <v>330</v>
      </c>
      <c r="B216" t="s">
        <v>1259</v>
      </c>
      <c r="C216">
        <v>21501571</v>
      </c>
      <c r="D216" t="s">
        <v>1260</v>
      </c>
      <c r="E216" s="1">
        <v>1</v>
      </c>
    </row>
    <row r="217" spans="1:5" x14ac:dyDescent="0.2">
      <c r="B217" t="s">
        <v>1135</v>
      </c>
      <c r="C217">
        <v>22778277</v>
      </c>
      <c r="D217" t="s">
        <v>1136</v>
      </c>
      <c r="E217" s="1">
        <v>1</v>
      </c>
    </row>
    <row r="218" spans="1:5" x14ac:dyDescent="0.2">
      <c r="B218" t="s">
        <v>949</v>
      </c>
      <c r="C218">
        <v>24530844</v>
      </c>
      <c r="D218" t="s">
        <v>950</v>
      </c>
      <c r="E218" s="1">
        <v>1</v>
      </c>
    </row>
    <row r="219" spans="1:5" x14ac:dyDescent="0.2">
      <c r="B219" t="s">
        <v>931</v>
      </c>
      <c r="C219">
        <v>24747639</v>
      </c>
      <c r="D219" t="s">
        <v>932</v>
      </c>
      <c r="E219" s="1">
        <v>1</v>
      </c>
    </row>
    <row r="220" spans="1:5" x14ac:dyDescent="0.2">
      <c r="B220" t="s">
        <v>919</v>
      </c>
      <c r="C220">
        <v>24970261</v>
      </c>
      <c r="D220" t="s">
        <v>920</v>
      </c>
      <c r="E220" s="1">
        <v>1</v>
      </c>
    </row>
    <row r="221" spans="1:5" x14ac:dyDescent="0.2">
      <c r="B221" t="s">
        <v>843</v>
      </c>
      <c r="C221">
        <v>25516973</v>
      </c>
      <c r="D221" t="s">
        <v>844</v>
      </c>
      <c r="E221" s="1">
        <v>1</v>
      </c>
    </row>
    <row r="222" spans="1:5" x14ac:dyDescent="0.2">
      <c r="B222" t="s">
        <v>737</v>
      </c>
      <c r="C222">
        <v>26079437</v>
      </c>
      <c r="D222" t="s">
        <v>738</v>
      </c>
      <c r="E222" s="1">
        <v>1</v>
      </c>
    </row>
    <row r="223" spans="1:5" x14ac:dyDescent="0.2">
      <c r="B223" t="s">
        <v>394</v>
      </c>
      <c r="C223">
        <v>28401306</v>
      </c>
      <c r="D223" t="s">
        <v>395</v>
      </c>
      <c r="E223" s="1">
        <v>1</v>
      </c>
    </row>
    <row r="224" spans="1:5" x14ac:dyDescent="0.2">
      <c r="B224" t="s">
        <v>328</v>
      </c>
      <c r="C224">
        <v>27158779</v>
      </c>
      <c r="D224" t="s">
        <v>331</v>
      </c>
      <c r="E224" s="1">
        <v>1</v>
      </c>
    </row>
    <row r="225" spans="1:5" x14ac:dyDescent="0.2">
      <c r="A225" t="s">
        <v>265</v>
      </c>
      <c r="B225" t="s">
        <v>260</v>
      </c>
      <c r="C225">
        <v>29162626</v>
      </c>
      <c r="D225" t="s">
        <v>263</v>
      </c>
      <c r="E225" s="1">
        <v>1</v>
      </c>
    </row>
    <row r="226" spans="1:5" x14ac:dyDescent="0.2">
      <c r="A226" t="s">
        <v>262</v>
      </c>
      <c r="B226" t="s">
        <v>260</v>
      </c>
      <c r="C226">
        <v>29162626</v>
      </c>
      <c r="D226" t="s">
        <v>263</v>
      </c>
      <c r="E226" s="1">
        <v>1</v>
      </c>
    </row>
    <row r="227" spans="1:5" x14ac:dyDescent="0.2">
      <c r="A227" t="s">
        <v>625</v>
      </c>
      <c r="B227" t="s">
        <v>623</v>
      </c>
      <c r="C227">
        <v>26543203</v>
      </c>
      <c r="D227" t="s">
        <v>626</v>
      </c>
      <c r="E227" s="1">
        <v>1</v>
      </c>
    </row>
    <row r="228" spans="1:5" x14ac:dyDescent="0.2">
      <c r="A228" t="s">
        <v>1066</v>
      </c>
      <c r="B228" t="s">
        <v>1759</v>
      </c>
      <c r="C228">
        <v>8291895</v>
      </c>
      <c r="D228" t="s">
        <v>1762</v>
      </c>
      <c r="E228" s="1">
        <v>2</v>
      </c>
    </row>
    <row r="229" spans="1:5" x14ac:dyDescent="0.2">
      <c r="B229" t="s">
        <v>1665</v>
      </c>
      <c r="C229">
        <v>17010201</v>
      </c>
      <c r="D229" t="s">
        <v>1666</v>
      </c>
      <c r="E229" s="1">
        <v>2</v>
      </c>
    </row>
    <row r="230" spans="1:5" x14ac:dyDescent="0.2">
      <c r="B230" t="s">
        <v>1063</v>
      </c>
      <c r="C230">
        <v>23669349</v>
      </c>
      <c r="D230" t="s">
        <v>1064</v>
      </c>
      <c r="E230" s="1">
        <v>2</v>
      </c>
    </row>
    <row r="231" spans="1:5" x14ac:dyDescent="0.2">
      <c r="A231" t="s">
        <v>819</v>
      </c>
      <c r="B231" t="s">
        <v>873</v>
      </c>
      <c r="C231">
        <v>25359775</v>
      </c>
      <c r="D231" t="s">
        <v>874</v>
      </c>
      <c r="E231" s="1">
        <v>2</v>
      </c>
    </row>
    <row r="232" spans="1:5" x14ac:dyDescent="0.2">
      <c r="B232" t="s">
        <v>817</v>
      </c>
      <c r="C232">
        <v>25775405</v>
      </c>
      <c r="D232" t="s">
        <v>820</v>
      </c>
      <c r="E232" s="1">
        <v>2</v>
      </c>
    </row>
    <row r="233" spans="1:5" x14ac:dyDescent="0.2">
      <c r="A233" t="s">
        <v>733</v>
      </c>
      <c r="B233" t="s">
        <v>1507</v>
      </c>
      <c r="C233">
        <v>19395656</v>
      </c>
      <c r="D233" t="s">
        <v>1508</v>
      </c>
      <c r="E233" s="1">
        <v>2</v>
      </c>
    </row>
    <row r="234" spans="1:5" x14ac:dyDescent="0.2">
      <c r="B234" t="s">
        <v>731</v>
      </c>
      <c r="C234">
        <v>26097888</v>
      </c>
      <c r="D234" t="s">
        <v>734</v>
      </c>
      <c r="E234" s="1">
        <v>2</v>
      </c>
    </row>
    <row r="235" spans="1:5" x14ac:dyDescent="0.2">
      <c r="A235" t="s">
        <v>1091</v>
      </c>
      <c r="B235" t="s">
        <v>1089</v>
      </c>
      <c r="C235">
        <v>23115240</v>
      </c>
      <c r="D235" t="s">
        <v>1092</v>
      </c>
      <c r="E235" s="1">
        <v>2</v>
      </c>
    </row>
    <row r="236" spans="1:5" x14ac:dyDescent="0.2">
      <c r="A236" t="s">
        <v>1874</v>
      </c>
      <c r="B236" t="s">
        <v>1867</v>
      </c>
      <c r="C236">
        <v>16103129</v>
      </c>
      <c r="D236" t="s">
        <v>1870</v>
      </c>
      <c r="E236" s="1">
        <v>2</v>
      </c>
    </row>
    <row r="237" spans="1:5" x14ac:dyDescent="0.2">
      <c r="A237" t="s">
        <v>29</v>
      </c>
      <c r="B237" t="s">
        <v>24</v>
      </c>
      <c r="C237">
        <v>11257091</v>
      </c>
      <c r="D237" t="s">
        <v>27</v>
      </c>
      <c r="E237" s="1">
        <v>1</v>
      </c>
    </row>
    <row r="238" spans="1:5" x14ac:dyDescent="0.2">
      <c r="A238" t="s">
        <v>61</v>
      </c>
      <c r="B238" t="s">
        <v>1619</v>
      </c>
      <c r="C238">
        <v>15148055</v>
      </c>
      <c r="D238" t="s">
        <v>1620</v>
      </c>
      <c r="E238" s="1">
        <v>1</v>
      </c>
    </row>
    <row r="239" spans="1:5" x14ac:dyDescent="0.2">
      <c r="B239" t="s">
        <v>1449</v>
      </c>
      <c r="C239">
        <v>19802378</v>
      </c>
      <c r="D239" t="s">
        <v>1452</v>
      </c>
      <c r="E239" s="1">
        <v>1</v>
      </c>
    </row>
    <row r="240" spans="1:5" x14ac:dyDescent="0.2">
      <c r="B240" t="s">
        <v>1389</v>
      </c>
      <c r="C240">
        <v>20460370</v>
      </c>
      <c r="D240" t="s">
        <v>1390</v>
      </c>
      <c r="E240" s="1">
        <v>1</v>
      </c>
    </row>
    <row r="241" spans="1:5" x14ac:dyDescent="0.2">
      <c r="B241" t="s">
        <v>1255</v>
      </c>
      <c r="C241">
        <v>21538812</v>
      </c>
      <c r="D241" t="s">
        <v>1256</v>
      </c>
      <c r="E241" s="1">
        <v>1</v>
      </c>
    </row>
    <row r="242" spans="1:5" x14ac:dyDescent="0.2">
      <c r="B242" t="s">
        <v>1241</v>
      </c>
      <c r="C242">
        <v>19967350</v>
      </c>
      <c r="D242" t="s">
        <v>1242</v>
      </c>
      <c r="E242" s="1">
        <v>1</v>
      </c>
    </row>
    <row r="243" spans="1:5" x14ac:dyDescent="0.2">
      <c r="B243" t="s">
        <v>1019</v>
      </c>
      <c r="C243">
        <v>24226769</v>
      </c>
      <c r="D243" t="s">
        <v>1020</v>
      </c>
      <c r="E243" s="1">
        <v>1</v>
      </c>
    </row>
    <row r="244" spans="1:5" x14ac:dyDescent="0.2">
      <c r="B244" t="s">
        <v>929</v>
      </c>
      <c r="C244">
        <v>12900569</v>
      </c>
      <c r="D244" t="s">
        <v>930</v>
      </c>
      <c r="E244" s="1">
        <v>1</v>
      </c>
    </row>
    <row r="245" spans="1:5" x14ac:dyDescent="0.2">
      <c r="B245" t="s">
        <v>855</v>
      </c>
      <c r="C245">
        <v>24024827</v>
      </c>
      <c r="D245" t="s">
        <v>856</v>
      </c>
      <c r="E245" s="1">
        <v>1</v>
      </c>
    </row>
    <row r="246" spans="1:5" x14ac:dyDescent="0.2">
      <c r="B246" t="s">
        <v>653</v>
      </c>
      <c r="C246">
        <v>26493400</v>
      </c>
      <c r="D246" t="s">
        <v>654</v>
      </c>
      <c r="E246" s="1">
        <v>1</v>
      </c>
    </row>
    <row r="247" spans="1:5" x14ac:dyDescent="0.2">
      <c r="B247" t="s">
        <v>621</v>
      </c>
      <c r="C247">
        <v>26538025</v>
      </c>
      <c r="D247" t="s">
        <v>622</v>
      </c>
      <c r="E247" s="1">
        <v>1</v>
      </c>
    </row>
    <row r="248" spans="1:5" x14ac:dyDescent="0.2">
      <c r="B248" t="s">
        <v>483</v>
      </c>
      <c r="C248">
        <v>27593162</v>
      </c>
      <c r="D248" t="s">
        <v>484</v>
      </c>
      <c r="E248" s="1">
        <v>1</v>
      </c>
    </row>
    <row r="249" spans="1:5" x14ac:dyDescent="0.2">
      <c r="B249" t="s">
        <v>451</v>
      </c>
      <c r="C249">
        <v>27821535</v>
      </c>
      <c r="D249" t="s">
        <v>452</v>
      </c>
      <c r="E249" s="1">
        <v>1</v>
      </c>
    </row>
    <row r="250" spans="1:5" x14ac:dyDescent="0.2">
      <c r="B250" t="s">
        <v>272</v>
      </c>
      <c r="C250">
        <v>29082114</v>
      </c>
      <c r="D250" t="s">
        <v>273</v>
      </c>
      <c r="E250" s="1">
        <v>1</v>
      </c>
    </row>
    <row r="251" spans="1:5" x14ac:dyDescent="0.2">
      <c r="B251" t="s">
        <v>56</v>
      </c>
      <c r="C251">
        <v>11376438</v>
      </c>
      <c r="D251" t="s">
        <v>59</v>
      </c>
      <c r="E251" s="1">
        <v>1</v>
      </c>
    </row>
    <row r="252" spans="1:5" x14ac:dyDescent="0.2">
      <c r="A252" t="s">
        <v>977</v>
      </c>
      <c r="B252" t="s">
        <v>975</v>
      </c>
      <c r="C252">
        <v>23813972</v>
      </c>
      <c r="D252" t="s">
        <v>978</v>
      </c>
      <c r="E252" s="1">
        <v>2</v>
      </c>
    </row>
    <row r="253" spans="1:5" x14ac:dyDescent="0.2">
      <c r="A253" t="s">
        <v>86</v>
      </c>
      <c r="B253" t="s">
        <v>84</v>
      </c>
      <c r="C253">
        <v>16406325</v>
      </c>
      <c r="D253" t="s">
        <v>87</v>
      </c>
      <c r="E253" s="1">
        <v>1</v>
      </c>
    </row>
    <row r="254" spans="1:5" x14ac:dyDescent="0.2">
      <c r="A254" t="s">
        <v>1155</v>
      </c>
      <c r="B254" t="s">
        <v>1833</v>
      </c>
      <c r="C254">
        <v>9151734</v>
      </c>
      <c r="D254" t="s">
        <v>1834</v>
      </c>
      <c r="E254" s="1">
        <v>2</v>
      </c>
    </row>
    <row r="255" spans="1:5" x14ac:dyDescent="0.2">
      <c r="B255" t="s">
        <v>1821</v>
      </c>
      <c r="C255">
        <v>8538674</v>
      </c>
      <c r="D255" t="s">
        <v>1822</v>
      </c>
      <c r="E255" s="1">
        <v>2</v>
      </c>
    </row>
    <row r="256" spans="1:5" x14ac:dyDescent="0.2">
      <c r="B256" t="s">
        <v>1319</v>
      </c>
      <c r="C256">
        <v>18836288</v>
      </c>
      <c r="D256" t="s">
        <v>1320</v>
      </c>
      <c r="E256" s="1">
        <v>2</v>
      </c>
    </row>
    <row r="257" spans="1:5" x14ac:dyDescent="0.2">
      <c r="B257" t="s">
        <v>1153</v>
      </c>
      <c r="C257">
        <v>22674269</v>
      </c>
      <c r="D257" t="s">
        <v>1156</v>
      </c>
      <c r="E257" s="1">
        <v>2</v>
      </c>
    </row>
    <row r="258" spans="1:5" x14ac:dyDescent="0.2">
      <c r="A258" t="s">
        <v>206</v>
      </c>
      <c r="B258" t="s">
        <v>1137</v>
      </c>
      <c r="C258">
        <v>16606687</v>
      </c>
      <c r="D258" t="s">
        <v>1138</v>
      </c>
      <c r="E258" s="1">
        <v>1</v>
      </c>
    </row>
    <row r="259" spans="1:5" x14ac:dyDescent="0.2">
      <c r="B259" t="s">
        <v>1117</v>
      </c>
      <c r="C259">
        <v>22544634</v>
      </c>
      <c r="D259" t="s">
        <v>1118</v>
      </c>
      <c r="E259" s="1">
        <v>1</v>
      </c>
    </row>
    <row r="260" spans="1:5" x14ac:dyDescent="0.2">
      <c r="B260" t="s">
        <v>204</v>
      </c>
      <c r="C260">
        <v>12651923</v>
      </c>
      <c r="D260" t="s">
        <v>207</v>
      </c>
      <c r="E260" s="1">
        <v>1</v>
      </c>
    </row>
    <row r="261" spans="1:5" x14ac:dyDescent="0.2">
      <c r="A261" t="s">
        <v>35</v>
      </c>
      <c r="B261" t="s">
        <v>1355</v>
      </c>
      <c r="C261">
        <v>20576935</v>
      </c>
      <c r="D261" t="s">
        <v>1356</v>
      </c>
      <c r="E261" s="1">
        <v>1</v>
      </c>
    </row>
    <row r="262" spans="1:5" x14ac:dyDescent="0.2">
      <c r="A262" t="s">
        <v>1670</v>
      </c>
      <c r="B262" t="s">
        <v>1667</v>
      </c>
      <c r="C262">
        <v>17027959</v>
      </c>
      <c r="D262" t="s">
        <v>1668</v>
      </c>
      <c r="E262" s="1">
        <v>1</v>
      </c>
    </row>
    <row r="263" spans="1:5" x14ac:dyDescent="0.2">
      <c r="A263" t="s">
        <v>447</v>
      </c>
      <c r="B263" t="s">
        <v>1115</v>
      </c>
      <c r="C263">
        <v>23246513</v>
      </c>
      <c r="D263" t="s">
        <v>1116</v>
      </c>
      <c r="E263" s="1">
        <v>2</v>
      </c>
    </row>
    <row r="264" spans="1:5" x14ac:dyDescent="0.2">
      <c r="B264" t="s">
        <v>975</v>
      </c>
      <c r="C264">
        <v>23813972</v>
      </c>
      <c r="D264" t="s">
        <v>978</v>
      </c>
      <c r="E264" s="1">
        <v>2</v>
      </c>
    </row>
    <row r="265" spans="1:5" x14ac:dyDescent="0.2">
      <c r="B265" t="s">
        <v>445</v>
      </c>
      <c r="C265">
        <v>27558157</v>
      </c>
      <c r="D265" t="s">
        <v>448</v>
      </c>
      <c r="E265" s="1">
        <v>2</v>
      </c>
    </row>
    <row r="266" spans="1:5" x14ac:dyDescent="0.2">
      <c r="A266" t="s">
        <v>320</v>
      </c>
      <c r="B266" t="s">
        <v>318</v>
      </c>
      <c r="C266">
        <v>29017031</v>
      </c>
      <c r="D266" t="s">
        <v>321</v>
      </c>
      <c r="E266" s="1">
        <v>1</v>
      </c>
    </row>
    <row r="267" spans="1:5" x14ac:dyDescent="0.2">
      <c r="A267" t="s">
        <v>965</v>
      </c>
      <c r="B267" t="s">
        <v>963</v>
      </c>
      <c r="C267">
        <v>22644605</v>
      </c>
      <c r="D267" t="s">
        <v>966</v>
      </c>
      <c r="E267" s="1">
        <v>1</v>
      </c>
    </row>
    <row r="268" spans="1:5" x14ac:dyDescent="0.2">
      <c r="A268" t="s">
        <v>341</v>
      </c>
      <c r="B268" t="s">
        <v>334</v>
      </c>
      <c r="C268">
        <v>28971850</v>
      </c>
      <c r="D268" t="s">
        <v>337</v>
      </c>
      <c r="E268" s="1">
        <v>1</v>
      </c>
    </row>
    <row r="269" spans="1:5" x14ac:dyDescent="0.2">
      <c r="A269" t="s">
        <v>209</v>
      </c>
      <c r="B269" t="s">
        <v>1909</v>
      </c>
      <c r="C269">
        <v>10646604</v>
      </c>
      <c r="D269" t="s">
        <v>1912</v>
      </c>
      <c r="E269" s="1">
        <v>1</v>
      </c>
    </row>
    <row r="270" spans="1:5" x14ac:dyDescent="0.2">
      <c r="B270" t="s">
        <v>1803</v>
      </c>
      <c r="C270">
        <v>7762608</v>
      </c>
      <c r="D270" t="s">
        <v>1804</v>
      </c>
      <c r="E270" s="1">
        <v>1</v>
      </c>
    </row>
    <row r="271" spans="1:5" x14ac:dyDescent="0.2">
      <c r="B271" t="s">
        <v>1649</v>
      </c>
      <c r="C271">
        <v>17090546</v>
      </c>
      <c r="D271" t="s">
        <v>1650</v>
      </c>
      <c r="E271" s="1">
        <v>1</v>
      </c>
    </row>
    <row r="272" spans="1:5" x14ac:dyDescent="0.2">
      <c r="B272" t="s">
        <v>1621</v>
      </c>
      <c r="C272">
        <v>17120768</v>
      </c>
      <c r="D272" t="s">
        <v>1622</v>
      </c>
      <c r="E272" s="1">
        <v>1</v>
      </c>
    </row>
    <row r="273" spans="2:5" x14ac:dyDescent="0.2">
      <c r="B273" t="s">
        <v>1561</v>
      </c>
      <c r="C273">
        <v>15047694</v>
      </c>
      <c r="D273" t="s">
        <v>1562</v>
      </c>
      <c r="E273" s="1">
        <v>1</v>
      </c>
    </row>
    <row r="274" spans="2:5" x14ac:dyDescent="0.2">
      <c r="B274" t="s">
        <v>1465</v>
      </c>
      <c r="C274">
        <v>19643730</v>
      </c>
      <c r="D274" t="s">
        <v>1466</v>
      </c>
      <c r="E274" s="1">
        <v>1</v>
      </c>
    </row>
    <row r="275" spans="2:5" x14ac:dyDescent="0.2">
      <c r="B275" t="s">
        <v>1387</v>
      </c>
      <c r="C275">
        <v>20410470</v>
      </c>
      <c r="D275" t="s">
        <v>1388</v>
      </c>
      <c r="E275" s="1">
        <v>1</v>
      </c>
    </row>
    <row r="276" spans="2:5" x14ac:dyDescent="0.2">
      <c r="B276" t="s">
        <v>1215</v>
      </c>
      <c r="C276">
        <v>21907281</v>
      </c>
      <c r="D276" t="s">
        <v>1216</v>
      </c>
      <c r="E276" s="1">
        <v>1</v>
      </c>
    </row>
    <row r="277" spans="2:5" x14ac:dyDescent="0.2">
      <c r="B277" t="s">
        <v>1187</v>
      </c>
      <c r="C277">
        <v>22526416</v>
      </c>
      <c r="D277" t="s">
        <v>1188</v>
      </c>
      <c r="E277" s="1">
        <v>1</v>
      </c>
    </row>
    <row r="278" spans="2:5" x14ac:dyDescent="0.2">
      <c r="B278" t="s">
        <v>1185</v>
      </c>
      <c r="C278">
        <v>22613978</v>
      </c>
      <c r="D278" t="s">
        <v>1186</v>
      </c>
      <c r="E278" s="1">
        <v>1</v>
      </c>
    </row>
    <row r="279" spans="2:5" x14ac:dyDescent="0.2">
      <c r="B279" t="s">
        <v>1179</v>
      </c>
      <c r="C279">
        <v>22668601</v>
      </c>
      <c r="D279" t="s">
        <v>1182</v>
      </c>
      <c r="E279" s="1">
        <v>1</v>
      </c>
    </row>
    <row r="280" spans="2:5" x14ac:dyDescent="0.2">
      <c r="B280" t="s">
        <v>1137</v>
      </c>
      <c r="C280">
        <v>16606687</v>
      </c>
      <c r="D280" t="s">
        <v>1138</v>
      </c>
      <c r="E280" s="1">
        <v>1</v>
      </c>
    </row>
    <row r="281" spans="2:5" x14ac:dyDescent="0.2">
      <c r="B281" t="s">
        <v>1117</v>
      </c>
      <c r="C281">
        <v>22544634</v>
      </c>
      <c r="D281" t="s">
        <v>1118</v>
      </c>
      <c r="E281" s="1">
        <v>1</v>
      </c>
    </row>
    <row r="282" spans="2:5" x14ac:dyDescent="0.2">
      <c r="B282" t="s">
        <v>1037</v>
      </c>
      <c r="C282">
        <v>24108353</v>
      </c>
      <c r="D282" t="s">
        <v>1038</v>
      </c>
      <c r="E282" s="1">
        <v>1</v>
      </c>
    </row>
    <row r="283" spans="2:5" x14ac:dyDescent="0.2">
      <c r="B283" t="s">
        <v>1025</v>
      </c>
      <c r="C283">
        <v>24272871</v>
      </c>
      <c r="D283" t="s">
        <v>1026</v>
      </c>
      <c r="E283" s="1">
        <v>1</v>
      </c>
    </row>
    <row r="284" spans="2:5" x14ac:dyDescent="0.2">
      <c r="B284" t="s">
        <v>931</v>
      </c>
      <c r="C284">
        <v>24747639</v>
      </c>
      <c r="D284" t="s">
        <v>932</v>
      </c>
      <c r="E284" s="1">
        <v>1</v>
      </c>
    </row>
    <row r="285" spans="2:5" x14ac:dyDescent="0.2">
      <c r="B285" t="s">
        <v>905</v>
      </c>
      <c r="C285">
        <v>25148434</v>
      </c>
      <c r="D285" t="s">
        <v>906</v>
      </c>
      <c r="E285" s="1">
        <v>1</v>
      </c>
    </row>
    <row r="286" spans="2:5" x14ac:dyDescent="0.2">
      <c r="B286" t="s">
        <v>883</v>
      </c>
      <c r="C286">
        <v>25260629</v>
      </c>
      <c r="D286" t="s">
        <v>884</v>
      </c>
      <c r="E286" s="1">
        <v>1</v>
      </c>
    </row>
    <row r="287" spans="2:5" x14ac:dyDescent="0.2">
      <c r="B287" t="s">
        <v>749</v>
      </c>
      <c r="C287">
        <v>25267914</v>
      </c>
      <c r="D287" t="s">
        <v>750</v>
      </c>
      <c r="E287" s="1">
        <v>1</v>
      </c>
    </row>
    <row r="288" spans="2:5" x14ac:dyDescent="0.2">
      <c r="B288" t="s">
        <v>741</v>
      </c>
      <c r="C288">
        <v>25024266</v>
      </c>
      <c r="D288" t="s">
        <v>742</v>
      </c>
      <c r="E288" s="1">
        <v>1</v>
      </c>
    </row>
    <row r="289" spans="1:5" x14ac:dyDescent="0.2">
      <c r="B289" t="s">
        <v>735</v>
      </c>
      <c r="C289">
        <v>26092849</v>
      </c>
      <c r="D289" t="s">
        <v>736</v>
      </c>
      <c r="E289" s="1">
        <v>1</v>
      </c>
    </row>
    <row r="290" spans="1:5" x14ac:dyDescent="0.2">
      <c r="B290" t="s">
        <v>509</v>
      </c>
      <c r="C290">
        <v>27288484</v>
      </c>
      <c r="D290" t="s">
        <v>510</v>
      </c>
      <c r="E290" s="1">
        <v>1</v>
      </c>
    </row>
    <row r="291" spans="1:5" x14ac:dyDescent="0.2">
      <c r="B291" t="s">
        <v>495</v>
      </c>
      <c r="C291">
        <v>27653983</v>
      </c>
      <c r="D291" t="s">
        <v>496</v>
      </c>
      <c r="E291" s="1">
        <v>1</v>
      </c>
    </row>
    <row r="292" spans="1:5" x14ac:dyDescent="0.2">
      <c r="B292" t="s">
        <v>372</v>
      </c>
      <c r="C292">
        <v>28592822</v>
      </c>
      <c r="D292" t="s">
        <v>373</v>
      </c>
      <c r="E292" s="1">
        <v>1</v>
      </c>
    </row>
    <row r="293" spans="1:5" x14ac:dyDescent="0.2">
      <c r="B293" t="s">
        <v>352</v>
      </c>
      <c r="C293">
        <v>28944753</v>
      </c>
      <c r="D293" t="s">
        <v>353</v>
      </c>
      <c r="E293" s="1">
        <v>1</v>
      </c>
    </row>
    <row r="294" spans="1:5" x14ac:dyDescent="0.2">
      <c r="B294" t="s">
        <v>204</v>
      </c>
      <c r="C294">
        <v>12651923</v>
      </c>
      <c r="D294" t="s">
        <v>207</v>
      </c>
      <c r="E294" s="1">
        <v>1</v>
      </c>
    </row>
    <row r="295" spans="1:5" x14ac:dyDescent="0.2">
      <c r="A295" t="s">
        <v>1707</v>
      </c>
      <c r="B295" t="s">
        <v>1705</v>
      </c>
      <c r="C295">
        <v>15458438</v>
      </c>
      <c r="D295" t="s">
        <v>1708</v>
      </c>
      <c r="E295" s="1">
        <v>1</v>
      </c>
    </row>
    <row r="296" spans="1:5" x14ac:dyDescent="0.2">
      <c r="A296" t="s">
        <v>1688</v>
      </c>
      <c r="B296" t="s">
        <v>1683</v>
      </c>
      <c r="C296">
        <v>61558</v>
      </c>
      <c r="D296" t="s">
        <v>1686</v>
      </c>
      <c r="E296" s="1">
        <v>1</v>
      </c>
    </row>
    <row r="297" spans="1:5" x14ac:dyDescent="0.2">
      <c r="A297" t="s">
        <v>1353</v>
      </c>
      <c r="B297" t="s">
        <v>1351</v>
      </c>
      <c r="C297">
        <v>20869441</v>
      </c>
      <c r="D297" t="s">
        <v>1354</v>
      </c>
      <c r="E297" s="1">
        <v>1</v>
      </c>
    </row>
    <row r="298" spans="1:5" x14ac:dyDescent="0.2">
      <c r="A298" t="s">
        <v>549</v>
      </c>
      <c r="B298" t="s">
        <v>1817</v>
      </c>
      <c r="C298">
        <v>15895257</v>
      </c>
      <c r="D298" t="s">
        <v>1818</v>
      </c>
      <c r="E298" s="1">
        <v>1</v>
      </c>
    </row>
    <row r="299" spans="1:5" x14ac:dyDescent="0.2">
      <c r="B299" t="s">
        <v>1359</v>
      </c>
      <c r="C299">
        <v>20513761</v>
      </c>
      <c r="D299" t="s">
        <v>1360</v>
      </c>
      <c r="E299" s="1">
        <v>1</v>
      </c>
    </row>
    <row r="300" spans="1:5" x14ac:dyDescent="0.2">
      <c r="B300" t="s">
        <v>1303</v>
      </c>
      <c r="C300">
        <v>21173145</v>
      </c>
      <c r="D300" t="s">
        <v>1304</v>
      </c>
      <c r="E300" s="1">
        <v>1</v>
      </c>
    </row>
    <row r="301" spans="1:5" x14ac:dyDescent="0.2">
      <c r="B301" t="s">
        <v>547</v>
      </c>
      <c r="C301">
        <v>27044412</v>
      </c>
      <c r="D301" t="s">
        <v>550</v>
      </c>
      <c r="E301" s="1">
        <v>1</v>
      </c>
    </row>
    <row r="302" spans="1:5" x14ac:dyDescent="0.2">
      <c r="A302" t="s">
        <v>1877</v>
      </c>
      <c r="B302" t="s">
        <v>1875</v>
      </c>
      <c r="C302">
        <v>9663395</v>
      </c>
      <c r="D302" t="s">
        <v>1878</v>
      </c>
      <c r="E302" s="1">
        <v>1</v>
      </c>
    </row>
    <row r="303" spans="1:5" x14ac:dyDescent="0.2">
      <c r="A303" t="s">
        <v>39</v>
      </c>
      <c r="B303" t="s">
        <v>1715</v>
      </c>
      <c r="C303">
        <v>15496402</v>
      </c>
      <c r="D303" t="s">
        <v>1716</v>
      </c>
      <c r="E303" s="1">
        <v>1</v>
      </c>
    </row>
    <row r="304" spans="1:5" x14ac:dyDescent="0.2">
      <c r="B304" t="s">
        <v>1663</v>
      </c>
      <c r="C304">
        <v>16613899</v>
      </c>
      <c r="D304" t="s">
        <v>1664</v>
      </c>
      <c r="E304" s="1">
        <v>1</v>
      </c>
    </row>
    <row r="305" spans="1:5" x14ac:dyDescent="0.2">
      <c r="B305" t="s">
        <v>1217</v>
      </c>
      <c r="C305">
        <v>22121111</v>
      </c>
      <c r="D305" t="s">
        <v>1218</v>
      </c>
      <c r="E305" s="1">
        <v>1</v>
      </c>
    </row>
    <row r="306" spans="1:5" x14ac:dyDescent="0.2">
      <c r="B306" t="s">
        <v>1033</v>
      </c>
      <c r="C306">
        <v>12949901</v>
      </c>
      <c r="D306" t="s">
        <v>1036</v>
      </c>
      <c r="E306" s="1">
        <v>1</v>
      </c>
    </row>
    <row r="307" spans="1:5" x14ac:dyDescent="0.2">
      <c r="B307" t="s">
        <v>927</v>
      </c>
      <c r="C307">
        <v>24848070</v>
      </c>
      <c r="D307" t="s">
        <v>928</v>
      </c>
      <c r="E307" s="1">
        <v>1</v>
      </c>
    </row>
    <row r="308" spans="1:5" x14ac:dyDescent="0.2">
      <c r="B308" t="s">
        <v>885</v>
      </c>
      <c r="C308">
        <v>25224408</v>
      </c>
      <c r="D308" t="s">
        <v>886</v>
      </c>
      <c r="E308" s="1">
        <v>1</v>
      </c>
    </row>
    <row r="309" spans="1:5" x14ac:dyDescent="0.2">
      <c r="B309" t="s">
        <v>697</v>
      </c>
      <c r="C309">
        <v>26236566</v>
      </c>
      <c r="D309" t="s">
        <v>698</v>
      </c>
      <c r="E309" s="1">
        <v>1</v>
      </c>
    </row>
    <row r="310" spans="1:5" x14ac:dyDescent="0.2">
      <c r="B310" t="s">
        <v>587</v>
      </c>
      <c r="C310">
        <v>26806634</v>
      </c>
      <c r="D310" t="s">
        <v>590</v>
      </c>
      <c r="E310" s="1">
        <v>1</v>
      </c>
    </row>
    <row r="311" spans="1:5" x14ac:dyDescent="0.2">
      <c r="A311" t="s">
        <v>809</v>
      </c>
      <c r="B311" t="s">
        <v>807</v>
      </c>
      <c r="C311">
        <v>25866890</v>
      </c>
      <c r="D311" t="s">
        <v>810</v>
      </c>
      <c r="E311" s="1">
        <v>2</v>
      </c>
    </row>
    <row r="312" spans="1:5" x14ac:dyDescent="0.2">
      <c r="A312" t="s">
        <v>812</v>
      </c>
      <c r="B312" t="s">
        <v>807</v>
      </c>
      <c r="C312">
        <v>25866890</v>
      </c>
      <c r="D312" t="s">
        <v>810</v>
      </c>
      <c r="E312" s="1">
        <v>2</v>
      </c>
    </row>
    <row r="313" spans="1:5" x14ac:dyDescent="0.2">
      <c r="A313" t="s">
        <v>212</v>
      </c>
      <c r="B313" t="s">
        <v>457</v>
      </c>
      <c r="C313">
        <v>27784267</v>
      </c>
      <c r="D313" t="s">
        <v>460</v>
      </c>
      <c r="E313" s="1">
        <v>1</v>
      </c>
    </row>
    <row r="314" spans="1:5" x14ac:dyDescent="0.2">
      <c r="B314" t="s">
        <v>210</v>
      </c>
      <c r="C314">
        <v>29364875</v>
      </c>
      <c r="D314" t="s">
        <v>213</v>
      </c>
      <c r="E314" s="1">
        <v>1</v>
      </c>
    </row>
    <row r="315" spans="1:5" x14ac:dyDescent="0.2">
      <c r="A315" t="s">
        <v>78</v>
      </c>
      <c r="B315" t="s">
        <v>1755</v>
      </c>
      <c r="C315">
        <v>15736267</v>
      </c>
      <c r="D315" t="s">
        <v>1756</v>
      </c>
      <c r="E315" s="1">
        <v>1</v>
      </c>
    </row>
    <row r="316" spans="1:5" x14ac:dyDescent="0.2">
      <c r="B316" t="s">
        <v>1329</v>
      </c>
      <c r="C316">
        <v>20692252</v>
      </c>
      <c r="D316" t="s">
        <v>1330</v>
      </c>
      <c r="E316" s="1">
        <v>1</v>
      </c>
    </row>
    <row r="317" spans="1:5" x14ac:dyDescent="0.2">
      <c r="B317" t="s">
        <v>406</v>
      </c>
      <c r="C317">
        <v>28255527</v>
      </c>
      <c r="D317" t="s">
        <v>407</v>
      </c>
      <c r="E317" s="1">
        <v>1</v>
      </c>
    </row>
    <row r="318" spans="1:5" x14ac:dyDescent="0.2">
      <c r="B318" t="s">
        <v>76</v>
      </c>
      <c r="C318">
        <v>16396913</v>
      </c>
      <c r="D318" t="s">
        <v>79</v>
      </c>
      <c r="E318" s="1">
        <v>1</v>
      </c>
    </row>
    <row r="319" spans="1:5" x14ac:dyDescent="0.2">
      <c r="A319" t="s">
        <v>657</v>
      </c>
      <c r="B319" t="s">
        <v>1667</v>
      </c>
      <c r="C319">
        <v>17027959</v>
      </c>
      <c r="D319" t="s">
        <v>1668</v>
      </c>
      <c r="E319" s="1">
        <v>1</v>
      </c>
    </row>
    <row r="320" spans="1:5" x14ac:dyDescent="0.2">
      <c r="B320" t="s">
        <v>655</v>
      </c>
      <c r="C320">
        <v>25670203</v>
      </c>
      <c r="D320" t="s">
        <v>658</v>
      </c>
      <c r="E320" s="1">
        <v>1</v>
      </c>
    </row>
    <row r="321" spans="1:5" x14ac:dyDescent="0.2">
      <c r="A321" t="s">
        <v>911</v>
      </c>
      <c r="B321" t="s">
        <v>1421</v>
      </c>
      <c r="C321">
        <v>20067608</v>
      </c>
      <c r="D321" t="s">
        <v>1422</v>
      </c>
      <c r="E321" s="1">
        <v>1</v>
      </c>
    </row>
    <row r="322" spans="1:5" x14ac:dyDescent="0.2">
      <c r="B322" t="s">
        <v>1333</v>
      </c>
      <c r="C322">
        <v>20926679</v>
      </c>
      <c r="D322" t="s">
        <v>1334</v>
      </c>
      <c r="E322" s="1">
        <v>1</v>
      </c>
    </row>
    <row r="323" spans="1:5" x14ac:dyDescent="0.2">
      <c r="B323" t="s">
        <v>909</v>
      </c>
      <c r="C323">
        <v>25088188</v>
      </c>
      <c r="D323" t="s">
        <v>912</v>
      </c>
      <c r="E323" s="1">
        <v>1</v>
      </c>
    </row>
    <row r="324" spans="1:5" x14ac:dyDescent="0.2">
      <c r="A324" t="s">
        <v>863</v>
      </c>
      <c r="B324" t="s">
        <v>1445</v>
      </c>
      <c r="C324">
        <v>19710327</v>
      </c>
      <c r="D324" t="s">
        <v>1446</v>
      </c>
      <c r="E324" s="1">
        <v>1</v>
      </c>
    </row>
    <row r="325" spans="1:5" x14ac:dyDescent="0.2">
      <c r="B325" t="s">
        <v>861</v>
      </c>
      <c r="C325">
        <v>24782544</v>
      </c>
      <c r="D325" t="s">
        <v>864</v>
      </c>
      <c r="E325" s="1">
        <v>1</v>
      </c>
    </row>
    <row r="326" spans="1:5" x14ac:dyDescent="0.2">
      <c r="A326" t="s">
        <v>1151</v>
      </c>
      <c r="B326" t="s">
        <v>1149</v>
      </c>
      <c r="C326">
        <v>14536082</v>
      </c>
      <c r="D326" t="s">
        <v>1152</v>
      </c>
      <c r="E326" s="1">
        <v>1</v>
      </c>
    </row>
    <row r="327" spans="1:5" x14ac:dyDescent="0.2">
      <c r="A327" t="s">
        <v>1589</v>
      </c>
      <c r="B327" t="s">
        <v>1587</v>
      </c>
      <c r="C327">
        <v>17021800</v>
      </c>
      <c r="D327" t="s">
        <v>1590</v>
      </c>
      <c r="E327" s="1">
        <v>1</v>
      </c>
    </row>
    <row r="328" spans="1:5" x14ac:dyDescent="0.2">
      <c r="A328" t="s">
        <v>466</v>
      </c>
      <c r="B328" t="s">
        <v>457</v>
      </c>
      <c r="C328">
        <v>27784267</v>
      </c>
      <c r="D328" t="s">
        <v>460</v>
      </c>
      <c r="E328" s="1">
        <v>1</v>
      </c>
    </row>
    <row r="329" spans="1:5" x14ac:dyDescent="0.2">
      <c r="A329" t="s">
        <v>1372</v>
      </c>
      <c r="B329" t="s">
        <v>1369</v>
      </c>
      <c r="C329">
        <v>20620873</v>
      </c>
      <c r="D329" t="s">
        <v>1370</v>
      </c>
      <c r="E329" s="1">
        <v>1</v>
      </c>
    </row>
    <row r="330" spans="1:5" x14ac:dyDescent="0.2">
      <c r="A330" t="s">
        <v>1350</v>
      </c>
      <c r="B330" t="s">
        <v>1347</v>
      </c>
      <c r="C330">
        <v>20720542</v>
      </c>
      <c r="D330" t="s">
        <v>1348</v>
      </c>
      <c r="E330" s="1">
        <v>1</v>
      </c>
    </row>
    <row r="331" spans="1:5" x14ac:dyDescent="0.2">
      <c r="A331" t="s">
        <v>969</v>
      </c>
      <c r="B331" t="s">
        <v>1499</v>
      </c>
      <c r="C331">
        <v>19420365</v>
      </c>
      <c r="D331" t="s">
        <v>1500</v>
      </c>
      <c r="E331" s="1">
        <v>0</v>
      </c>
    </row>
    <row r="332" spans="1:5" x14ac:dyDescent="0.2">
      <c r="B332" t="s">
        <v>1313</v>
      </c>
      <c r="C332">
        <v>21088294</v>
      </c>
      <c r="D332" t="s">
        <v>1314</v>
      </c>
      <c r="E332" s="1">
        <v>0</v>
      </c>
    </row>
    <row r="333" spans="1:5" x14ac:dyDescent="0.2">
      <c r="B333" t="s">
        <v>967</v>
      </c>
      <c r="C333">
        <v>23471908</v>
      </c>
      <c r="D333" t="s">
        <v>970</v>
      </c>
      <c r="E333" s="1">
        <v>0</v>
      </c>
    </row>
    <row r="334" spans="1:5" x14ac:dyDescent="0.2">
      <c r="A334" t="s">
        <v>1719</v>
      </c>
      <c r="B334" t="s">
        <v>1717</v>
      </c>
      <c r="C334">
        <v>3031203</v>
      </c>
      <c r="D334" t="s">
        <v>1720</v>
      </c>
      <c r="E334" s="1">
        <v>2</v>
      </c>
    </row>
    <row r="335" spans="1:5" x14ac:dyDescent="0.2">
      <c r="A335" t="s">
        <v>417</v>
      </c>
      <c r="B335" t="s">
        <v>541</v>
      </c>
      <c r="C335">
        <v>27101845</v>
      </c>
      <c r="D335" t="s">
        <v>542</v>
      </c>
      <c r="E335" s="1">
        <v>1</v>
      </c>
    </row>
    <row r="336" spans="1:5" x14ac:dyDescent="0.2">
      <c r="B336" t="s">
        <v>406</v>
      </c>
      <c r="C336">
        <v>28255527</v>
      </c>
      <c r="D336" t="s">
        <v>407</v>
      </c>
      <c r="E336" s="1">
        <v>1</v>
      </c>
    </row>
    <row r="337" spans="1:5" x14ac:dyDescent="0.2">
      <c r="A337" t="s">
        <v>49</v>
      </c>
      <c r="B337" t="s">
        <v>1021</v>
      </c>
      <c r="C337">
        <v>24252515</v>
      </c>
      <c r="D337" t="s">
        <v>1022</v>
      </c>
      <c r="E337" s="1">
        <v>1</v>
      </c>
    </row>
    <row r="338" spans="1:5" x14ac:dyDescent="0.2">
      <c r="B338" t="s">
        <v>186</v>
      </c>
      <c r="C338">
        <v>12490158</v>
      </c>
      <c r="D338" t="s">
        <v>187</v>
      </c>
      <c r="E338" s="1">
        <v>1</v>
      </c>
    </row>
    <row r="339" spans="1:5" x14ac:dyDescent="0.2">
      <c r="A339" t="s">
        <v>9</v>
      </c>
      <c r="B339" t="s">
        <v>1565</v>
      </c>
      <c r="C339">
        <v>18288313</v>
      </c>
      <c r="D339" t="s">
        <v>1566</v>
      </c>
      <c r="E339" s="1">
        <v>1</v>
      </c>
    </row>
    <row r="340" spans="1:5" x14ac:dyDescent="0.2">
      <c r="B340" t="s">
        <v>1245</v>
      </c>
      <c r="C340">
        <v>14643292</v>
      </c>
      <c r="D340" t="s">
        <v>1246</v>
      </c>
      <c r="E340" s="1">
        <v>1</v>
      </c>
    </row>
    <row r="341" spans="1:5" x14ac:dyDescent="0.2">
      <c r="B341" t="s">
        <v>821</v>
      </c>
      <c r="C341">
        <v>25744725</v>
      </c>
      <c r="D341" t="s">
        <v>822</v>
      </c>
      <c r="E341" s="1">
        <v>1</v>
      </c>
    </row>
    <row r="342" spans="1:5" x14ac:dyDescent="0.2">
      <c r="A342" t="s">
        <v>52</v>
      </c>
      <c r="B342" t="s">
        <v>1923</v>
      </c>
      <c r="C342">
        <v>16305740</v>
      </c>
      <c r="D342" t="s">
        <v>1924</v>
      </c>
      <c r="E342" s="1">
        <v>1</v>
      </c>
    </row>
    <row r="343" spans="1:5" x14ac:dyDescent="0.2">
      <c r="B343" t="s">
        <v>1757</v>
      </c>
      <c r="C343">
        <v>15742216</v>
      </c>
      <c r="D343" t="s">
        <v>1758</v>
      </c>
      <c r="E343" s="1">
        <v>1</v>
      </c>
    </row>
    <row r="344" spans="1:5" x14ac:dyDescent="0.2">
      <c r="B344" t="s">
        <v>1749</v>
      </c>
      <c r="C344">
        <v>7679115</v>
      </c>
      <c r="D344" t="s">
        <v>1750</v>
      </c>
      <c r="E344" s="1">
        <v>1</v>
      </c>
    </row>
    <row r="345" spans="1:5" x14ac:dyDescent="0.2">
      <c r="B345" t="s">
        <v>1445</v>
      </c>
      <c r="C345">
        <v>19710327</v>
      </c>
      <c r="D345" t="s">
        <v>1446</v>
      </c>
      <c r="E345" s="1">
        <v>1</v>
      </c>
    </row>
    <row r="346" spans="1:5" x14ac:dyDescent="0.2">
      <c r="B346" t="s">
        <v>1369</v>
      </c>
      <c r="C346">
        <v>20620873</v>
      </c>
      <c r="D346" t="s">
        <v>1370</v>
      </c>
      <c r="E346" s="1">
        <v>1</v>
      </c>
    </row>
    <row r="347" spans="1:5" x14ac:dyDescent="0.2">
      <c r="B347" t="s">
        <v>1273</v>
      </c>
      <c r="C347">
        <v>21378970</v>
      </c>
      <c r="D347" t="s">
        <v>1274</v>
      </c>
      <c r="E347" s="1">
        <v>1</v>
      </c>
    </row>
    <row r="348" spans="1:5" x14ac:dyDescent="0.2">
      <c r="B348" t="s">
        <v>947</v>
      </c>
      <c r="C348">
        <v>12913092</v>
      </c>
      <c r="D348" t="s">
        <v>948</v>
      </c>
      <c r="E348" s="1">
        <v>1</v>
      </c>
    </row>
    <row r="349" spans="1:5" x14ac:dyDescent="0.2">
      <c r="B349" t="s">
        <v>881</v>
      </c>
      <c r="C349">
        <v>25420144</v>
      </c>
      <c r="D349" t="s">
        <v>882</v>
      </c>
      <c r="E349" s="1">
        <v>1</v>
      </c>
    </row>
    <row r="350" spans="1:5" x14ac:dyDescent="0.2">
      <c r="B350" t="s">
        <v>785</v>
      </c>
      <c r="C350">
        <v>24635129</v>
      </c>
      <c r="D350" t="s">
        <v>786</v>
      </c>
      <c r="E350" s="1">
        <v>1</v>
      </c>
    </row>
    <row r="351" spans="1:5" x14ac:dyDescent="0.2">
      <c r="B351" t="s">
        <v>769</v>
      </c>
      <c r="C351">
        <v>24794859</v>
      </c>
      <c r="D351" t="s">
        <v>772</v>
      </c>
      <c r="E351" s="1">
        <v>1</v>
      </c>
    </row>
    <row r="352" spans="1:5" x14ac:dyDescent="0.2">
      <c r="B352" t="s">
        <v>565</v>
      </c>
      <c r="C352">
        <v>26914447</v>
      </c>
      <c r="D352" t="s">
        <v>566</v>
      </c>
      <c r="E352" s="1">
        <v>1</v>
      </c>
    </row>
    <row r="353" spans="1:5" x14ac:dyDescent="0.2">
      <c r="B353" t="s">
        <v>497</v>
      </c>
      <c r="C353">
        <v>27677466</v>
      </c>
      <c r="D353" t="s">
        <v>500</v>
      </c>
      <c r="E353" s="1">
        <v>1</v>
      </c>
    </row>
    <row r="354" spans="1:5" x14ac:dyDescent="0.2">
      <c r="B354" t="s">
        <v>346</v>
      </c>
      <c r="C354">
        <v>28943291</v>
      </c>
      <c r="D354" t="s">
        <v>349</v>
      </c>
      <c r="E354" s="1">
        <v>1</v>
      </c>
    </row>
    <row r="355" spans="1:5" x14ac:dyDescent="0.2">
      <c r="B355" t="s">
        <v>288</v>
      </c>
      <c r="C355">
        <v>29053855</v>
      </c>
      <c r="D355" t="s">
        <v>291</v>
      </c>
      <c r="E355" s="1">
        <v>1</v>
      </c>
    </row>
    <row r="356" spans="1:5" x14ac:dyDescent="0.2">
      <c r="B356" t="s">
        <v>286</v>
      </c>
      <c r="C356">
        <v>29050392</v>
      </c>
      <c r="D356" t="s">
        <v>287</v>
      </c>
      <c r="E356" s="1">
        <v>1</v>
      </c>
    </row>
    <row r="357" spans="1:5" x14ac:dyDescent="0.2">
      <c r="B357" t="s">
        <v>284</v>
      </c>
      <c r="C357">
        <v>29069600</v>
      </c>
      <c r="D357" t="s">
        <v>285</v>
      </c>
      <c r="E357" s="1">
        <v>1</v>
      </c>
    </row>
    <row r="358" spans="1:5" x14ac:dyDescent="0.2">
      <c r="B358" t="s">
        <v>282</v>
      </c>
      <c r="C358">
        <v>29064616</v>
      </c>
      <c r="D358" t="s">
        <v>283</v>
      </c>
      <c r="E358" s="1">
        <v>1</v>
      </c>
    </row>
    <row r="359" spans="1:5" x14ac:dyDescent="0.2">
      <c r="B359" t="s">
        <v>254</v>
      </c>
      <c r="C359">
        <v>29196579</v>
      </c>
      <c r="D359" t="s">
        <v>257</v>
      </c>
      <c r="E359" s="1">
        <v>1</v>
      </c>
    </row>
    <row r="360" spans="1:5" x14ac:dyDescent="0.2">
      <c r="B360" t="s">
        <v>224</v>
      </c>
      <c r="C360">
        <v>29588962</v>
      </c>
      <c r="D360" t="s">
        <v>225</v>
      </c>
      <c r="E360" s="1">
        <v>1</v>
      </c>
    </row>
    <row r="361" spans="1:5" x14ac:dyDescent="0.2">
      <c r="B361" t="s">
        <v>220</v>
      </c>
      <c r="C361">
        <v>29599640</v>
      </c>
      <c r="D361" t="s">
        <v>221</v>
      </c>
      <c r="E361" s="1">
        <v>1</v>
      </c>
    </row>
    <row r="362" spans="1:5" x14ac:dyDescent="0.2">
      <c r="B362" t="s">
        <v>50</v>
      </c>
      <c r="C362">
        <v>11360485</v>
      </c>
      <c r="D362" t="s">
        <v>53</v>
      </c>
      <c r="E362" s="1">
        <v>1</v>
      </c>
    </row>
    <row r="363" spans="1:5" x14ac:dyDescent="0.2">
      <c r="A363" t="s">
        <v>616</v>
      </c>
      <c r="B363" t="s">
        <v>609</v>
      </c>
      <c r="C363">
        <v>11015449</v>
      </c>
      <c r="D363" t="s">
        <v>612</v>
      </c>
      <c r="E363" s="1">
        <v>1</v>
      </c>
    </row>
    <row r="364" spans="1:5" x14ac:dyDescent="0.2">
      <c r="A364" t="s">
        <v>685</v>
      </c>
      <c r="B364" t="s">
        <v>1639</v>
      </c>
      <c r="C364">
        <v>17136396</v>
      </c>
      <c r="D364" t="s">
        <v>1642</v>
      </c>
      <c r="E364" s="1">
        <v>1</v>
      </c>
    </row>
    <row r="365" spans="1:5" x14ac:dyDescent="0.2">
      <c r="B365" t="s">
        <v>1275</v>
      </c>
      <c r="C365">
        <v>21307345</v>
      </c>
      <c r="D365" t="s">
        <v>1276</v>
      </c>
      <c r="E365" s="1">
        <v>1</v>
      </c>
    </row>
    <row r="366" spans="1:5" x14ac:dyDescent="0.2">
      <c r="B366" t="s">
        <v>1213</v>
      </c>
      <c r="C366">
        <v>22206926</v>
      </c>
      <c r="D366" t="s">
        <v>1214</v>
      </c>
      <c r="E366" s="1">
        <v>1</v>
      </c>
    </row>
    <row r="367" spans="1:5" x14ac:dyDescent="0.2">
      <c r="B367" t="s">
        <v>683</v>
      </c>
      <c r="C367">
        <v>26338330</v>
      </c>
      <c r="D367" t="s">
        <v>686</v>
      </c>
      <c r="E367" s="1">
        <v>1</v>
      </c>
    </row>
    <row r="368" spans="1:5" x14ac:dyDescent="0.2">
      <c r="A368" t="s">
        <v>1927</v>
      </c>
      <c r="B368" t="s">
        <v>1925</v>
      </c>
      <c r="C368">
        <v>16306128</v>
      </c>
      <c r="D368" t="s">
        <v>1928</v>
      </c>
      <c r="E368" s="1">
        <v>1</v>
      </c>
    </row>
    <row r="369" spans="1:5" x14ac:dyDescent="0.2">
      <c r="A369" t="s">
        <v>783</v>
      </c>
      <c r="B369" t="s">
        <v>781</v>
      </c>
      <c r="C369">
        <v>24214974</v>
      </c>
      <c r="D369" t="s">
        <v>784</v>
      </c>
      <c r="E369" s="1">
        <v>1</v>
      </c>
    </row>
    <row r="370" spans="1:5" x14ac:dyDescent="0.2">
      <c r="A370" t="s">
        <v>1559</v>
      </c>
      <c r="B370" t="s">
        <v>1557</v>
      </c>
      <c r="C370">
        <v>15046870</v>
      </c>
      <c r="D370" t="s">
        <v>1560</v>
      </c>
      <c r="E370" s="1">
        <v>1</v>
      </c>
    </row>
    <row r="371" spans="1:5" x14ac:dyDescent="0.2">
      <c r="A371" t="s">
        <v>166</v>
      </c>
      <c r="B371" t="s">
        <v>1577</v>
      </c>
      <c r="C371">
        <v>16683072</v>
      </c>
      <c r="D371" t="s">
        <v>1578</v>
      </c>
      <c r="E371" s="1">
        <v>2</v>
      </c>
    </row>
    <row r="372" spans="1:5" x14ac:dyDescent="0.2">
      <c r="B372" t="s">
        <v>1301</v>
      </c>
      <c r="C372">
        <v>21177847</v>
      </c>
      <c r="D372" t="s">
        <v>1302</v>
      </c>
      <c r="E372" s="1">
        <v>2</v>
      </c>
    </row>
    <row r="373" spans="1:5" x14ac:dyDescent="0.2">
      <c r="B373" t="s">
        <v>164</v>
      </c>
      <c r="C373">
        <v>12172548</v>
      </c>
      <c r="D373" t="s">
        <v>167</v>
      </c>
      <c r="E373" s="1">
        <v>2</v>
      </c>
    </row>
    <row r="374" spans="1:5" x14ac:dyDescent="0.2">
      <c r="A374" t="s">
        <v>1766</v>
      </c>
      <c r="B374" t="s">
        <v>1759</v>
      </c>
      <c r="C374">
        <v>8291895</v>
      </c>
      <c r="D374" t="s">
        <v>1762</v>
      </c>
      <c r="E374" s="1">
        <v>2</v>
      </c>
    </row>
    <row r="375" spans="1:5" x14ac:dyDescent="0.2">
      <c r="A375" t="s">
        <v>1393</v>
      </c>
      <c r="B375" t="s">
        <v>1391</v>
      </c>
      <c r="C375">
        <v>20490329</v>
      </c>
      <c r="D375" t="s">
        <v>1394</v>
      </c>
      <c r="E375" s="1">
        <v>1</v>
      </c>
    </row>
    <row r="376" spans="1:5" x14ac:dyDescent="0.2">
      <c r="A376" t="s">
        <v>425</v>
      </c>
      <c r="B376" t="s">
        <v>1345</v>
      </c>
      <c r="C376">
        <v>20890287</v>
      </c>
      <c r="D376" t="s">
        <v>1346</v>
      </c>
      <c r="E376" s="1">
        <v>1</v>
      </c>
    </row>
    <row r="377" spans="1:5" x14ac:dyDescent="0.2">
      <c r="B377" t="s">
        <v>423</v>
      </c>
      <c r="C377">
        <v>28095622</v>
      </c>
      <c r="D377" t="s">
        <v>426</v>
      </c>
      <c r="E377" s="1">
        <v>1</v>
      </c>
    </row>
    <row r="378" spans="1:5" x14ac:dyDescent="0.2">
      <c r="A378" t="s">
        <v>918</v>
      </c>
      <c r="B378" t="s">
        <v>1699</v>
      </c>
      <c r="C378">
        <v>15448138</v>
      </c>
      <c r="D378" t="s">
        <v>1700</v>
      </c>
      <c r="E378" s="1">
        <v>1</v>
      </c>
    </row>
    <row r="379" spans="1:5" x14ac:dyDescent="0.2">
      <c r="B379" t="s">
        <v>1655</v>
      </c>
      <c r="C379">
        <v>15843000</v>
      </c>
      <c r="D379" t="s">
        <v>1656</v>
      </c>
      <c r="E379" s="1">
        <v>1</v>
      </c>
    </row>
    <row r="380" spans="1:5" x14ac:dyDescent="0.2">
      <c r="B380" t="s">
        <v>1347</v>
      </c>
      <c r="C380">
        <v>20720542</v>
      </c>
      <c r="D380" t="s">
        <v>1348</v>
      </c>
      <c r="E380" s="1">
        <v>1</v>
      </c>
    </row>
    <row r="381" spans="1:5" x14ac:dyDescent="0.2">
      <c r="B381" t="s">
        <v>913</v>
      </c>
      <c r="C381">
        <v>24836863</v>
      </c>
      <c r="D381" t="s">
        <v>916</v>
      </c>
      <c r="E381" s="1">
        <v>1</v>
      </c>
    </row>
    <row r="382" spans="1:5" x14ac:dyDescent="0.2">
      <c r="A382" t="s">
        <v>1807</v>
      </c>
      <c r="B382" t="s">
        <v>1805</v>
      </c>
      <c r="C382">
        <v>7602378</v>
      </c>
      <c r="D382" t="s">
        <v>1808</v>
      </c>
      <c r="E382" s="1">
        <v>1</v>
      </c>
    </row>
    <row r="383" spans="1:5" x14ac:dyDescent="0.2">
      <c r="A383" t="s">
        <v>1311</v>
      </c>
      <c r="B383" t="s">
        <v>1309</v>
      </c>
      <c r="C383">
        <v>21081491</v>
      </c>
      <c r="D383" t="s">
        <v>1312</v>
      </c>
      <c r="E383" s="1">
        <v>1</v>
      </c>
    </row>
    <row r="384" spans="1:5" x14ac:dyDescent="0.2">
      <c r="A384" t="s">
        <v>67</v>
      </c>
      <c r="B384" t="s">
        <v>1681</v>
      </c>
      <c r="C384">
        <v>15262960</v>
      </c>
      <c r="D384" t="s">
        <v>1682</v>
      </c>
      <c r="E384" s="1">
        <v>1</v>
      </c>
    </row>
    <row r="385" spans="1:5" x14ac:dyDescent="0.2">
      <c r="B385" t="s">
        <v>1599</v>
      </c>
      <c r="C385">
        <v>17584296</v>
      </c>
      <c r="D385" t="s">
        <v>1600</v>
      </c>
      <c r="E385" s="1">
        <v>1</v>
      </c>
    </row>
    <row r="386" spans="1:5" x14ac:dyDescent="0.2">
      <c r="B386" t="s">
        <v>1431</v>
      </c>
      <c r="C386">
        <v>20043851</v>
      </c>
      <c r="D386" t="s">
        <v>1432</v>
      </c>
      <c r="E386" s="1">
        <v>1</v>
      </c>
    </row>
    <row r="387" spans="1:5" x14ac:dyDescent="0.2">
      <c r="B387" t="s">
        <v>1113</v>
      </c>
      <c r="C387">
        <v>22753026</v>
      </c>
      <c r="D387" t="s">
        <v>1114</v>
      </c>
      <c r="E387" s="1">
        <v>1</v>
      </c>
    </row>
    <row r="388" spans="1:5" x14ac:dyDescent="0.2">
      <c r="B388" t="s">
        <v>62</v>
      </c>
      <c r="C388">
        <v>16382135</v>
      </c>
      <c r="D388" t="s">
        <v>65</v>
      </c>
      <c r="E388" s="1">
        <v>1</v>
      </c>
    </row>
    <row r="389" spans="1:5" x14ac:dyDescent="0.2">
      <c r="A389" t="s">
        <v>747</v>
      </c>
      <c r="B389" t="s">
        <v>745</v>
      </c>
      <c r="C389">
        <v>26071591</v>
      </c>
      <c r="D389" t="s">
        <v>748</v>
      </c>
      <c r="E389" s="1">
        <v>1</v>
      </c>
    </row>
    <row r="390" spans="1:5" x14ac:dyDescent="0.2">
      <c r="A390" t="s">
        <v>899</v>
      </c>
      <c r="B390" t="s">
        <v>897</v>
      </c>
      <c r="C390">
        <v>25193968</v>
      </c>
      <c r="D390" t="s">
        <v>900</v>
      </c>
      <c r="E390" s="1">
        <v>1</v>
      </c>
    </row>
    <row r="391" spans="1:5" x14ac:dyDescent="0.2">
      <c r="A391" t="s">
        <v>324</v>
      </c>
      <c r="B391" t="s">
        <v>322</v>
      </c>
      <c r="C391">
        <v>29020621</v>
      </c>
      <c r="D391" t="s">
        <v>325</v>
      </c>
      <c r="E391" s="1">
        <v>1</v>
      </c>
    </row>
    <row r="392" spans="1:5" x14ac:dyDescent="0.2">
      <c r="A392" t="s">
        <v>895</v>
      </c>
      <c r="B392" t="s">
        <v>1747</v>
      </c>
      <c r="C392">
        <v>15708568</v>
      </c>
      <c r="D392" t="s">
        <v>1748</v>
      </c>
      <c r="E392" s="1">
        <v>1</v>
      </c>
    </row>
    <row r="393" spans="1:5" x14ac:dyDescent="0.2">
      <c r="B393" t="s">
        <v>1695</v>
      </c>
      <c r="C393">
        <v>6648833</v>
      </c>
      <c r="D393" t="s">
        <v>1696</v>
      </c>
      <c r="E393" s="1">
        <v>1</v>
      </c>
    </row>
    <row r="394" spans="1:5" x14ac:dyDescent="0.2">
      <c r="B394" t="s">
        <v>1625</v>
      </c>
      <c r="C394">
        <v>17286601</v>
      </c>
      <c r="D394" t="s">
        <v>1626</v>
      </c>
      <c r="E394" s="1">
        <v>1</v>
      </c>
    </row>
    <row r="395" spans="1:5" x14ac:dyDescent="0.2">
      <c r="B395" t="s">
        <v>945</v>
      </c>
      <c r="C395">
        <v>24631632</v>
      </c>
      <c r="D395" t="s">
        <v>946</v>
      </c>
      <c r="E395" s="1">
        <v>1</v>
      </c>
    </row>
    <row r="396" spans="1:5" x14ac:dyDescent="0.2">
      <c r="B396" t="s">
        <v>893</v>
      </c>
      <c r="C396">
        <v>25223405</v>
      </c>
      <c r="D396" t="s">
        <v>896</v>
      </c>
      <c r="E396" s="1">
        <v>1</v>
      </c>
    </row>
    <row r="397" spans="1:5" x14ac:dyDescent="0.2">
      <c r="A397" t="s">
        <v>413</v>
      </c>
      <c r="B397" t="s">
        <v>1747</v>
      </c>
      <c r="C397">
        <v>15708568</v>
      </c>
      <c r="D397" t="s">
        <v>1748</v>
      </c>
      <c r="E397" s="1">
        <v>1</v>
      </c>
    </row>
    <row r="398" spans="1:5" x14ac:dyDescent="0.2">
      <c r="B398" t="s">
        <v>1695</v>
      </c>
      <c r="C398">
        <v>6648833</v>
      </c>
      <c r="D398" t="s">
        <v>1696</v>
      </c>
      <c r="E398" s="1">
        <v>1</v>
      </c>
    </row>
    <row r="399" spans="1:5" x14ac:dyDescent="0.2">
      <c r="B399" t="s">
        <v>1321</v>
      </c>
      <c r="C399">
        <v>14691149</v>
      </c>
      <c r="D399" t="s">
        <v>1322</v>
      </c>
      <c r="E399" s="1">
        <v>1</v>
      </c>
    </row>
    <row r="400" spans="1:5" x14ac:dyDescent="0.2">
      <c r="B400" t="s">
        <v>406</v>
      </c>
      <c r="C400">
        <v>28255527</v>
      </c>
      <c r="D400" t="s">
        <v>407</v>
      </c>
      <c r="E400" s="1">
        <v>1</v>
      </c>
    </row>
    <row r="401" spans="1:5" x14ac:dyDescent="0.2">
      <c r="A401" t="s">
        <v>55</v>
      </c>
      <c r="B401" t="s">
        <v>1029</v>
      </c>
      <c r="C401">
        <v>24272827</v>
      </c>
      <c r="D401" t="s">
        <v>1030</v>
      </c>
      <c r="E401" s="1">
        <v>1</v>
      </c>
    </row>
    <row r="402" spans="1:5" x14ac:dyDescent="0.2">
      <c r="B402" t="s">
        <v>50</v>
      </c>
      <c r="C402">
        <v>11360485</v>
      </c>
      <c r="D402" t="s">
        <v>53</v>
      </c>
      <c r="E402" s="1">
        <v>1</v>
      </c>
    </row>
    <row r="403" spans="1:5" x14ac:dyDescent="0.2">
      <c r="A403" t="s">
        <v>508</v>
      </c>
      <c r="B403" t="s">
        <v>1789</v>
      </c>
      <c r="C403">
        <v>7789994</v>
      </c>
      <c r="D403" t="s">
        <v>1790</v>
      </c>
      <c r="E403" s="1">
        <v>1</v>
      </c>
    </row>
    <row r="404" spans="1:5" x14ac:dyDescent="0.2">
      <c r="B404" t="s">
        <v>505</v>
      </c>
      <c r="C404">
        <v>27503008</v>
      </c>
      <c r="D404" t="s">
        <v>506</v>
      </c>
      <c r="E404" s="1">
        <v>1</v>
      </c>
    </row>
    <row r="405" spans="1:5" x14ac:dyDescent="0.2">
      <c r="A405" t="s">
        <v>1730</v>
      </c>
      <c r="B405" t="s">
        <v>1727</v>
      </c>
      <c r="C405">
        <v>15615643</v>
      </c>
      <c r="D405" t="s">
        <v>1728</v>
      </c>
      <c r="E405" s="1">
        <v>2</v>
      </c>
    </row>
    <row r="406" spans="1:5" x14ac:dyDescent="0.2">
      <c r="A406" t="s">
        <v>980</v>
      </c>
      <c r="B406" t="s">
        <v>975</v>
      </c>
      <c r="C406">
        <v>23813972</v>
      </c>
      <c r="D406" t="s">
        <v>978</v>
      </c>
      <c r="E406" s="1">
        <v>2</v>
      </c>
    </row>
    <row r="407" spans="1:5" x14ac:dyDescent="0.2">
      <c r="A407" t="s">
        <v>1845</v>
      </c>
      <c r="B407" t="s">
        <v>1843</v>
      </c>
      <c r="C407">
        <v>9322508</v>
      </c>
      <c r="D407" t="s">
        <v>1846</v>
      </c>
      <c r="E407" s="1">
        <v>1</v>
      </c>
    </row>
    <row r="408" spans="1:5" x14ac:dyDescent="0.2">
      <c r="A408" t="s">
        <v>8</v>
      </c>
      <c r="B408" t="s">
        <v>1179</v>
      </c>
      <c r="C408">
        <v>22668601</v>
      </c>
      <c r="D408" t="s">
        <v>1182</v>
      </c>
      <c r="E408" s="1">
        <v>1</v>
      </c>
    </row>
    <row r="409" spans="1:5" x14ac:dyDescent="0.2">
      <c r="A409" t="s">
        <v>20</v>
      </c>
      <c r="B409" t="s">
        <v>1209</v>
      </c>
      <c r="C409">
        <v>14597328</v>
      </c>
      <c r="D409" t="s">
        <v>1210</v>
      </c>
      <c r="E409" s="1">
        <v>1</v>
      </c>
    </row>
    <row r="410" spans="1:5" x14ac:dyDescent="0.2">
      <c r="B410" t="s">
        <v>18</v>
      </c>
      <c r="C410">
        <v>11166117</v>
      </c>
      <c r="D410" t="s">
        <v>21</v>
      </c>
      <c r="E410" s="1">
        <v>1</v>
      </c>
    </row>
    <row r="411" spans="1:5" x14ac:dyDescent="0.2">
      <c r="A411" t="s">
        <v>104</v>
      </c>
      <c r="B411" t="s">
        <v>148</v>
      </c>
      <c r="C411">
        <v>12039972</v>
      </c>
      <c r="D411" t="s">
        <v>149</v>
      </c>
      <c r="E411" s="1">
        <v>1</v>
      </c>
    </row>
    <row r="412" spans="1:5" x14ac:dyDescent="0.2">
      <c r="B412" t="s">
        <v>102</v>
      </c>
      <c r="C412">
        <v>16887815</v>
      </c>
      <c r="D412" t="s">
        <v>105</v>
      </c>
      <c r="E412" s="1">
        <v>1</v>
      </c>
    </row>
    <row r="413" spans="1:5" x14ac:dyDescent="0.2">
      <c r="A413" t="s">
        <v>1712</v>
      </c>
      <c r="B413" t="s">
        <v>1709</v>
      </c>
      <c r="C413">
        <v>15471865</v>
      </c>
      <c r="D413" t="s">
        <v>1710</v>
      </c>
      <c r="E413" s="1">
        <v>2</v>
      </c>
    </row>
    <row r="414" spans="1:5" x14ac:dyDescent="0.2">
      <c r="A414" t="s">
        <v>1073</v>
      </c>
      <c r="B414" t="s">
        <v>1071</v>
      </c>
      <c r="C414">
        <v>23619303</v>
      </c>
      <c r="D414" t="s">
        <v>1074</v>
      </c>
      <c r="E414" s="1">
        <v>1</v>
      </c>
    </row>
    <row r="415" spans="1:5" x14ac:dyDescent="0.2">
      <c r="A415" t="s">
        <v>33</v>
      </c>
      <c r="B415" t="s">
        <v>1531</v>
      </c>
      <c r="C415">
        <v>18783407</v>
      </c>
      <c r="D415" t="s">
        <v>1532</v>
      </c>
      <c r="E415" s="1">
        <v>1</v>
      </c>
    </row>
    <row r="416" spans="1:5" x14ac:dyDescent="0.2">
      <c r="A416" t="s">
        <v>1691</v>
      </c>
      <c r="B416" t="s">
        <v>1689</v>
      </c>
      <c r="C416">
        <v>6125553</v>
      </c>
      <c r="D416" t="s">
        <v>1692</v>
      </c>
      <c r="E416" s="1">
        <v>1</v>
      </c>
    </row>
    <row r="417" spans="1:5" x14ac:dyDescent="0.2">
      <c r="A417" t="s">
        <v>989</v>
      </c>
      <c r="B417" t="s">
        <v>1061</v>
      </c>
      <c r="C417">
        <v>23493553</v>
      </c>
      <c r="D417" t="s">
        <v>1062</v>
      </c>
      <c r="E417" s="1">
        <v>1</v>
      </c>
    </row>
    <row r="418" spans="1:5" x14ac:dyDescent="0.2">
      <c r="B418" t="s">
        <v>987</v>
      </c>
      <c r="C418">
        <v>23876149</v>
      </c>
      <c r="D418" t="s">
        <v>990</v>
      </c>
      <c r="E418" s="1">
        <v>1</v>
      </c>
    </row>
    <row r="419" spans="1:5" x14ac:dyDescent="0.2">
      <c r="A419" t="s">
        <v>1130</v>
      </c>
      <c r="B419" t="s">
        <v>1127</v>
      </c>
      <c r="C419">
        <v>23150524</v>
      </c>
      <c r="D419" t="s">
        <v>1128</v>
      </c>
      <c r="E419" s="1">
        <v>1</v>
      </c>
    </row>
    <row r="420" spans="1:5" x14ac:dyDescent="0.2">
      <c r="A420" t="s">
        <v>135</v>
      </c>
      <c r="B420" t="s">
        <v>130</v>
      </c>
      <c r="C420">
        <v>11898849</v>
      </c>
      <c r="D420" t="s">
        <v>133</v>
      </c>
      <c r="E420" s="1">
        <v>1</v>
      </c>
    </row>
    <row r="421" spans="1:5" x14ac:dyDescent="0.2">
      <c r="A421" t="s">
        <v>1815</v>
      </c>
      <c r="B421" t="s">
        <v>1813</v>
      </c>
      <c r="C421">
        <v>7603988</v>
      </c>
      <c r="D421" t="s">
        <v>1816</v>
      </c>
      <c r="E421" s="1">
        <v>1</v>
      </c>
    </row>
    <row r="422" spans="1:5" x14ac:dyDescent="0.2">
      <c r="A422" t="s">
        <v>1661</v>
      </c>
      <c r="B422" t="s">
        <v>1659</v>
      </c>
      <c r="C422">
        <v>16440176</v>
      </c>
      <c r="D422" t="s">
        <v>1662</v>
      </c>
      <c r="E422" s="1">
        <v>1</v>
      </c>
    </row>
    <row r="423" spans="1:5" x14ac:dyDescent="0.2">
      <c r="A423" t="s">
        <v>378</v>
      </c>
      <c r="B423" t="s">
        <v>376</v>
      </c>
      <c r="C423">
        <v>27672271</v>
      </c>
      <c r="D423" t="s">
        <v>379</v>
      </c>
      <c r="E423" s="1">
        <v>3</v>
      </c>
    </row>
    <row r="424" spans="1:5" x14ac:dyDescent="0.2">
      <c r="A424" t="s">
        <v>1641</v>
      </c>
      <c r="B424" t="s">
        <v>1639</v>
      </c>
      <c r="C424">
        <v>17136396</v>
      </c>
      <c r="D424" t="s">
        <v>1642</v>
      </c>
      <c r="E424" s="1">
        <v>1</v>
      </c>
    </row>
    <row r="425" spans="1:5" x14ac:dyDescent="0.2">
      <c r="A425" t="s">
        <v>1485</v>
      </c>
      <c r="B425" t="s">
        <v>1483</v>
      </c>
      <c r="C425">
        <v>19478043</v>
      </c>
      <c r="D425" t="s">
        <v>1486</v>
      </c>
      <c r="E425" s="1">
        <v>1</v>
      </c>
    </row>
    <row r="426" spans="1:5" x14ac:dyDescent="0.2">
      <c r="A426" t="s">
        <v>178</v>
      </c>
      <c r="B426" t="s">
        <v>176</v>
      </c>
      <c r="C426">
        <v>12368912</v>
      </c>
      <c r="D426" t="s">
        <v>179</v>
      </c>
      <c r="E426" s="1">
        <v>1</v>
      </c>
    </row>
    <row r="427" spans="1:5" x14ac:dyDescent="0.2">
      <c r="A427" t="s">
        <v>1775</v>
      </c>
      <c r="B427" t="s">
        <v>1773</v>
      </c>
      <c r="C427">
        <v>15797385</v>
      </c>
      <c r="D427" t="s">
        <v>1776</v>
      </c>
      <c r="E427" s="1">
        <v>1</v>
      </c>
    </row>
    <row r="428" spans="1:5" x14ac:dyDescent="0.2">
      <c r="A428" t="s">
        <v>1536</v>
      </c>
      <c r="B428" t="s">
        <v>1533</v>
      </c>
      <c r="C428">
        <v>18723859</v>
      </c>
      <c r="D428" t="s">
        <v>1534</v>
      </c>
      <c r="E428" s="1">
        <v>2</v>
      </c>
    </row>
    <row r="429" spans="1:5" x14ac:dyDescent="0.2">
      <c r="A429" t="s">
        <v>775</v>
      </c>
      <c r="B429" t="s">
        <v>773</v>
      </c>
      <c r="C429">
        <v>25891934</v>
      </c>
      <c r="D429" t="s">
        <v>776</v>
      </c>
      <c r="E429" s="1">
        <v>1</v>
      </c>
    </row>
    <row r="430" spans="1:5" x14ac:dyDescent="0.2">
      <c r="A430" t="s">
        <v>1853</v>
      </c>
      <c r="B430" t="s">
        <v>1851</v>
      </c>
      <c r="C430">
        <v>9349813</v>
      </c>
      <c r="D430" t="s">
        <v>1854</v>
      </c>
      <c r="E430" s="1">
        <v>1</v>
      </c>
    </row>
    <row r="431" spans="1:5" x14ac:dyDescent="0.2">
      <c r="A431" t="s">
        <v>1631</v>
      </c>
      <c r="B431" t="s">
        <v>1629</v>
      </c>
      <c r="C431">
        <v>17166836</v>
      </c>
      <c r="D431" t="s">
        <v>1632</v>
      </c>
      <c r="E431" s="1">
        <v>1</v>
      </c>
    </row>
    <row r="432" spans="1:5" x14ac:dyDescent="0.2">
      <c r="A432" t="s">
        <v>487</v>
      </c>
      <c r="B432" t="s">
        <v>485</v>
      </c>
      <c r="C432">
        <v>27595926</v>
      </c>
      <c r="D432" t="s">
        <v>488</v>
      </c>
      <c r="E432" s="1">
        <v>1</v>
      </c>
    </row>
    <row r="433" spans="1:5" x14ac:dyDescent="0.2">
      <c r="A433" t="s">
        <v>140</v>
      </c>
      <c r="B433" t="s">
        <v>1831</v>
      </c>
      <c r="C433">
        <v>16818259</v>
      </c>
      <c r="D433" t="s">
        <v>1832</v>
      </c>
      <c r="E433" s="1">
        <v>1</v>
      </c>
    </row>
    <row r="434" spans="1:5" x14ac:dyDescent="0.2">
      <c r="B434" t="s">
        <v>1569</v>
      </c>
      <c r="C434">
        <v>18395276</v>
      </c>
      <c r="D434" t="s">
        <v>1570</v>
      </c>
      <c r="E434" s="1">
        <v>1</v>
      </c>
    </row>
    <row r="435" spans="1:5" x14ac:dyDescent="0.2">
      <c r="B435" t="s">
        <v>138</v>
      </c>
      <c r="C435">
        <v>11960004</v>
      </c>
      <c r="D435" t="s">
        <v>141</v>
      </c>
      <c r="E435" s="1">
        <v>1</v>
      </c>
    </row>
    <row r="436" spans="1:5" x14ac:dyDescent="0.2">
      <c r="A436" t="s">
        <v>481</v>
      </c>
      <c r="B436" t="s">
        <v>705</v>
      </c>
      <c r="C436">
        <v>26202884</v>
      </c>
      <c r="D436" t="s">
        <v>706</v>
      </c>
      <c r="E436" s="1">
        <v>1</v>
      </c>
    </row>
    <row r="437" spans="1:5" x14ac:dyDescent="0.2">
      <c r="B437" t="s">
        <v>479</v>
      </c>
      <c r="C437">
        <v>27375428</v>
      </c>
      <c r="D437" t="s">
        <v>482</v>
      </c>
      <c r="E437" s="1">
        <v>1</v>
      </c>
    </row>
    <row r="438" spans="1:5" x14ac:dyDescent="0.2">
      <c r="A438" t="s">
        <v>1618</v>
      </c>
      <c r="B438" t="s">
        <v>1615</v>
      </c>
      <c r="C438">
        <v>15136147</v>
      </c>
      <c r="D438" t="s">
        <v>1616</v>
      </c>
      <c r="E438" s="1">
        <v>1</v>
      </c>
    </row>
    <row r="439" spans="1:5" x14ac:dyDescent="0.2">
      <c r="A439" t="s">
        <v>1203</v>
      </c>
      <c r="B439" t="s">
        <v>1201</v>
      </c>
      <c r="C439">
        <v>14581620</v>
      </c>
      <c r="D439" t="s">
        <v>1204</v>
      </c>
      <c r="E439" s="1">
        <v>1</v>
      </c>
    </row>
    <row r="440" spans="1:5" x14ac:dyDescent="0.2">
      <c r="A440" t="s">
        <v>1451</v>
      </c>
      <c r="B440" t="s">
        <v>1905</v>
      </c>
      <c r="C440">
        <v>10468588</v>
      </c>
      <c r="D440" t="s">
        <v>1906</v>
      </c>
      <c r="E440" s="1">
        <v>1</v>
      </c>
    </row>
    <row r="441" spans="1:5" x14ac:dyDescent="0.2">
      <c r="B441" t="s">
        <v>1449</v>
      </c>
      <c r="C441">
        <v>19802378</v>
      </c>
      <c r="D441" t="s">
        <v>1452</v>
      </c>
      <c r="E441" s="1">
        <v>1</v>
      </c>
    </row>
    <row r="442" spans="1:5" x14ac:dyDescent="0.2">
      <c r="A442" t="s">
        <v>1573</v>
      </c>
      <c r="B442" t="s">
        <v>1899</v>
      </c>
      <c r="C442">
        <v>16213823</v>
      </c>
      <c r="D442" t="s">
        <v>1902</v>
      </c>
      <c r="E442" s="1">
        <v>1</v>
      </c>
    </row>
    <row r="443" spans="1:5" x14ac:dyDescent="0.2">
      <c r="B443" t="s">
        <v>1715</v>
      </c>
      <c r="C443">
        <v>15496402</v>
      </c>
      <c r="D443" t="s">
        <v>1716</v>
      </c>
      <c r="E443" s="1">
        <v>1</v>
      </c>
    </row>
    <row r="444" spans="1:5" x14ac:dyDescent="0.2">
      <c r="B444" t="s">
        <v>1571</v>
      </c>
      <c r="C444">
        <v>15068865</v>
      </c>
      <c r="D444" t="s">
        <v>1574</v>
      </c>
      <c r="E444" s="1">
        <v>1</v>
      </c>
    </row>
    <row r="445" spans="1:5" x14ac:dyDescent="0.2">
      <c r="A445" t="s">
        <v>701</v>
      </c>
      <c r="B445" t="s">
        <v>1789</v>
      </c>
      <c r="C445">
        <v>7789994</v>
      </c>
      <c r="D445" t="s">
        <v>1790</v>
      </c>
      <c r="E445" s="1">
        <v>1</v>
      </c>
    </row>
    <row r="446" spans="1:5" x14ac:dyDescent="0.2">
      <c r="B446" t="s">
        <v>1713</v>
      </c>
      <c r="C446">
        <v>16739728</v>
      </c>
      <c r="D446" t="s">
        <v>1714</v>
      </c>
      <c r="E446" s="1">
        <v>1</v>
      </c>
    </row>
    <row r="447" spans="1:5" x14ac:dyDescent="0.2">
      <c r="B447" t="s">
        <v>699</v>
      </c>
      <c r="C447">
        <v>26192473</v>
      </c>
      <c r="D447" t="s">
        <v>702</v>
      </c>
      <c r="E447" s="1">
        <v>1</v>
      </c>
    </row>
    <row r="448" spans="1:5" x14ac:dyDescent="0.2">
      <c r="A448" t="s">
        <v>1443</v>
      </c>
      <c r="B448" t="s">
        <v>1441</v>
      </c>
      <c r="C448">
        <v>19656802</v>
      </c>
      <c r="D448" t="s">
        <v>1444</v>
      </c>
      <c r="E448" s="1">
        <v>1</v>
      </c>
    </row>
    <row r="449" spans="1:5" x14ac:dyDescent="0.2">
      <c r="A449" t="s">
        <v>753</v>
      </c>
      <c r="B449" t="s">
        <v>751</v>
      </c>
      <c r="C449">
        <v>26047794</v>
      </c>
      <c r="D449" t="s">
        <v>754</v>
      </c>
      <c r="E449" s="1">
        <v>1</v>
      </c>
    </row>
    <row r="450" spans="1:5" x14ac:dyDescent="0.2">
      <c r="A450" t="s">
        <v>162</v>
      </c>
      <c r="B450" t="s">
        <v>160</v>
      </c>
      <c r="C450">
        <v>12169101</v>
      </c>
      <c r="D450" t="s">
        <v>163</v>
      </c>
      <c r="E450" s="1">
        <v>1</v>
      </c>
    </row>
    <row r="451" spans="1:5" x14ac:dyDescent="0.2">
      <c r="A451" t="s">
        <v>1743</v>
      </c>
      <c r="B451" t="s">
        <v>1741</v>
      </c>
      <c r="C451">
        <v>1371219</v>
      </c>
      <c r="D451" t="s">
        <v>1744</v>
      </c>
      <c r="E451" s="1">
        <v>1</v>
      </c>
    </row>
    <row r="452" spans="1:5" x14ac:dyDescent="0.2">
      <c r="A452" t="s">
        <v>1005</v>
      </c>
      <c r="B452" t="s">
        <v>1003</v>
      </c>
      <c r="C452">
        <v>23992940</v>
      </c>
      <c r="D452" t="s">
        <v>1006</v>
      </c>
      <c r="E452" s="1">
        <v>1</v>
      </c>
    </row>
    <row r="453" spans="1:5" x14ac:dyDescent="0.2">
      <c r="A453" t="s">
        <v>957</v>
      </c>
      <c r="B453" t="s">
        <v>955</v>
      </c>
      <c r="C453">
        <v>24478723</v>
      </c>
      <c r="D453" t="s">
        <v>958</v>
      </c>
      <c r="E453" s="1">
        <v>2</v>
      </c>
    </row>
    <row r="454" spans="1:5" x14ac:dyDescent="0.2">
      <c r="A454" t="s">
        <v>614</v>
      </c>
      <c r="B454" t="s">
        <v>609</v>
      </c>
      <c r="C454">
        <v>11015449</v>
      </c>
      <c r="D454" t="s">
        <v>612</v>
      </c>
      <c r="E454" s="1">
        <v>1</v>
      </c>
    </row>
    <row r="455" spans="1:5" x14ac:dyDescent="0.2">
      <c r="A455" t="s">
        <v>1812</v>
      </c>
      <c r="B455" t="s">
        <v>1805</v>
      </c>
      <c r="C455">
        <v>7602378</v>
      </c>
      <c r="D455" t="s">
        <v>1808</v>
      </c>
      <c r="E455" s="1">
        <v>1</v>
      </c>
    </row>
    <row r="456" spans="1:5" x14ac:dyDescent="0.2">
      <c r="A456" t="s">
        <v>521</v>
      </c>
      <c r="B456" t="s">
        <v>519</v>
      </c>
      <c r="C456">
        <v>26595158</v>
      </c>
      <c r="D456" t="s">
        <v>522</v>
      </c>
      <c r="E456" s="1">
        <v>1</v>
      </c>
    </row>
    <row r="457" spans="1:5" x14ac:dyDescent="0.2">
      <c r="A457" t="s">
        <v>107</v>
      </c>
      <c r="B457" t="s">
        <v>1803</v>
      </c>
      <c r="C457">
        <v>7762608</v>
      </c>
      <c r="D457" t="s">
        <v>1804</v>
      </c>
      <c r="E457" s="1">
        <v>1</v>
      </c>
    </row>
    <row r="458" spans="1:5" x14ac:dyDescent="0.2">
      <c r="B458" t="s">
        <v>1795</v>
      </c>
      <c r="C458">
        <v>16790709</v>
      </c>
      <c r="D458" t="s">
        <v>1796</v>
      </c>
      <c r="E458" s="1">
        <v>1</v>
      </c>
    </row>
    <row r="459" spans="1:5" x14ac:dyDescent="0.2">
      <c r="B459" t="s">
        <v>1467</v>
      </c>
      <c r="C459">
        <v>14766743</v>
      </c>
      <c r="D459" t="s">
        <v>1468</v>
      </c>
      <c r="E459" s="1">
        <v>1</v>
      </c>
    </row>
    <row r="460" spans="1:5" x14ac:dyDescent="0.2">
      <c r="B460" t="s">
        <v>1179</v>
      </c>
      <c r="C460">
        <v>22668601</v>
      </c>
      <c r="D460" t="s">
        <v>1182</v>
      </c>
      <c r="E460" s="1">
        <v>1</v>
      </c>
    </row>
    <row r="461" spans="1:5" x14ac:dyDescent="0.2">
      <c r="B461" t="s">
        <v>827</v>
      </c>
      <c r="C461">
        <v>25547341</v>
      </c>
      <c r="D461" t="s">
        <v>828</v>
      </c>
      <c r="E461" s="1">
        <v>1</v>
      </c>
    </row>
    <row r="462" spans="1:5" x14ac:dyDescent="0.2">
      <c r="B462" t="s">
        <v>605</v>
      </c>
      <c r="C462">
        <v>26561651</v>
      </c>
      <c r="D462" t="s">
        <v>606</v>
      </c>
      <c r="E462" s="1">
        <v>1</v>
      </c>
    </row>
    <row r="463" spans="1:5" x14ac:dyDescent="0.2">
      <c r="B463" t="s">
        <v>190</v>
      </c>
      <c r="C463">
        <v>16530041</v>
      </c>
      <c r="D463" t="s">
        <v>191</v>
      </c>
      <c r="E463" s="1">
        <v>1</v>
      </c>
    </row>
    <row r="464" spans="1:5" x14ac:dyDescent="0.2">
      <c r="B464" t="s">
        <v>120</v>
      </c>
      <c r="C464">
        <v>16446421</v>
      </c>
      <c r="D464" t="s">
        <v>121</v>
      </c>
      <c r="E464" s="1">
        <v>1</v>
      </c>
    </row>
    <row r="465" spans="1:5" x14ac:dyDescent="0.2">
      <c r="B465" t="s">
        <v>102</v>
      </c>
      <c r="C465">
        <v>16887815</v>
      </c>
      <c r="D465" t="s">
        <v>105</v>
      </c>
      <c r="E465" s="1">
        <v>1</v>
      </c>
    </row>
    <row r="466" spans="1:5" x14ac:dyDescent="0.2">
      <c r="A466" t="s">
        <v>1365</v>
      </c>
      <c r="B466" t="s">
        <v>1363</v>
      </c>
      <c r="C466">
        <v>20810651</v>
      </c>
      <c r="D466" t="s">
        <v>1366</v>
      </c>
      <c r="E466" s="1">
        <v>1</v>
      </c>
    </row>
    <row r="467" spans="1:5" x14ac:dyDescent="0.2">
      <c r="A467" t="s">
        <v>236</v>
      </c>
      <c r="B467" t="s">
        <v>739</v>
      </c>
      <c r="C467">
        <v>25024265</v>
      </c>
      <c r="D467" t="s">
        <v>740</v>
      </c>
      <c r="E467" s="1">
        <v>1</v>
      </c>
    </row>
    <row r="468" spans="1:5" x14ac:dyDescent="0.2">
      <c r="B468" t="s">
        <v>234</v>
      </c>
      <c r="C468">
        <v>29386226</v>
      </c>
      <c r="D468" t="s">
        <v>237</v>
      </c>
      <c r="E468" s="1">
        <v>1</v>
      </c>
    </row>
    <row r="469" spans="1:5" x14ac:dyDescent="0.2">
      <c r="A469" t="s">
        <v>1285</v>
      </c>
      <c r="B469" t="s">
        <v>1777</v>
      </c>
      <c r="C469">
        <v>8070635</v>
      </c>
      <c r="D469" t="s">
        <v>1778</v>
      </c>
      <c r="E469" s="1">
        <v>1</v>
      </c>
    </row>
    <row r="470" spans="1:5" x14ac:dyDescent="0.2">
      <c r="B470" t="s">
        <v>1735</v>
      </c>
      <c r="C470">
        <v>1649826</v>
      </c>
      <c r="D470" t="s">
        <v>1736</v>
      </c>
      <c r="E470" s="1">
        <v>1</v>
      </c>
    </row>
    <row r="471" spans="1:5" x14ac:dyDescent="0.2">
      <c r="B471" t="s">
        <v>1283</v>
      </c>
      <c r="C471">
        <v>14672348</v>
      </c>
      <c r="D471" t="s">
        <v>1286</v>
      </c>
      <c r="E471" s="1">
        <v>1</v>
      </c>
    </row>
    <row r="472" spans="1:5" x14ac:dyDescent="0.2">
      <c r="A472" t="s">
        <v>1060</v>
      </c>
      <c r="B472" t="s">
        <v>1055</v>
      </c>
      <c r="C472">
        <v>23773997</v>
      </c>
      <c r="D472" t="s">
        <v>1058</v>
      </c>
      <c r="E472" s="1">
        <v>1</v>
      </c>
    </row>
    <row r="473" spans="1:5" x14ac:dyDescent="0.2">
      <c r="A473" t="s">
        <v>640</v>
      </c>
      <c r="B473" t="s">
        <v>1475</v>
      </c>
      <c r="C473">
        <v>19426954</v>
      </c>
      <c r="D473" t="s">
        <v>1476</v>
      </c>
      <c r="E473" s="1">
        <v>1</v>
      </c>
    </row>
    <row r="474" spans="1:5" x14ac:dyDescent="0.2">
      <c r="B474" t="s">
        <v>821</v>
      </c>
      <c r="C474">
        <v>25744725</v>
      </c>
      <c r="D474" t="s">
        <v>822</v>
      </c>
      <c r="E474" s="1">
        <v>1</v>
      </c>
    </row>
    <row r="475" spans="1:5" x14ac:dyDescent="0.2">
      <c r="B475" t="s">
        <v>631</v>
      </c>
      <c r="C475">
        <v>26546975</v>
      </c>
      <c r="D475" t="s">
        <v>632</v>
      </c>
      <c r="E475" s="1">
        <v>1</v>
      </c>
    </row>
    <row r="476" spans="1:5" x14ac:dyDescent="0.2">
      <c r="A476" t="s">
        <v>1397</v>
      </c>
      <c r="B476" t="s">
        <v>1395</v>
      </c>
      <c r="C476">
        <v>20393562</v>
      </c>
      <c r="D476" t="s">
        <v>1398</v>
      </c>
      <c r="E476" s="1">
        <v>1</v>
      </c>
    </row>
    <row r="477" spans="1:5" x14ac:dyDescent="0.2">
      <c r="A477" t="s">
        <v>1080</v>
      </c>
      <c r="B477" t="s">
        <v>1075</v>
      </c>
      <c r="C477">
        <v>21933662</v>
      </c>
      <c r="D477" t="s">
        <v>1078</v>
      </c>
      <c r="E477" s="1">
        <v>1</v>
      </c>
    </row>
    <row r="478" spans="1:5" x14ac:dyDescent="0.2">
      <c r="A478" t="s">
        <v>1212</v>
      </c>
      <c r="B478" t="s">
        <v>1209</v>
      </c>
      <c r="C478">
        <v>14597328</v>
      </c>
      <c r="D478" t="s">
        <v>1210</v>
      </c>
      <c r="E478" s="1">
        <v>1</v>
      </c>
    </row>
    <row r="479" spans="1:5" x14ac:dyDescent="0.2">
      <c r="A479" t="s">
        <v>1083</v>
      </c>
      <c r="B479" t="s">
        <v>1457</v>
      </c>
      <c r="C479">
        <v>19812323</v>
      </c>
      <c r="D479" t="s">
        <v>1458</v>
      </c>
      <c r="E479" s="1">
        <v>1</v>
      </c>
    </row>
    <row r="480" spans="1:5" x14ac:dyDescent="0.2">
      <c r="B480" t="s">
        <v>1081</v>
      </c>
      <c r="C480">
        <v>23595743</v>
      </c>
      <c r="D480" t="s">
        <v>1084</v>
      </c>
      <c r="E480" s="1">
        <v>1</v>
      </c>
    </row>
    <row r="481" spans="1:5" x14ac:dyDescent="0.2">
      <c r="A481" t="s">
        <v>10</v>
      </c>
      <c r="B481" t="s">
        <v>24</v>
      </c>
      <c r="C481">
        <v>11257091</v>
      </c>
      <c r="D481" t="s">
        <v>27</v>
      </c>
      <c r="E481" s="1">
        <v>1</v>
      </c>
    </row>
    <row r="482" spans="1:5" x14ac:dyDescent="0.2">
      <c r="A482" t="s">
        <v>244</v>
      </c>
      <c r="B482" t="s">
        <v>242</v>
      </c>
      <c r="C482">
        <v>29339483</v>
      </c>
      <c r="D482" t="s">
        <v>245</v>
      </c>
      <c r="E482" s="1">
        <v>1</v>
      </c>
    </row>
    <row r="483" spans="1:5" x14ac:dyDescent="0.2">
      <c r="A483" t="s">
        <v>1513</v>
      </c>
      <c r="B483" t="s">
        <v>1563</v>
      </c>
      <c r="C483">
        <v>18492243</v>
      </c>
      <c r="D483" t="s">
        <v>1564</v>
      </c>
      <c r="E483" s="1">
        <v>1</v>
      </c>
    </row>
    <row r="484" spans="1:5" x14ac:dyDescent="0.2">
      <c r="B484" t="s">
        <v>1539</v>
      </c>
      <c r="C484">
        <v>18620882</v>
      </c>
      <c r="D484" t="s">
        <v>1542</v>
      </c>
      <c r="E484" s="1">
        <v>1</v>
      </c>
    </row>
    <row r="485" spans="1:5" x14ac:dyDescent="0.2">
      <c r="B485" t="s">
        <v>1533</v>
      </c>
      <c r="C485">
        <v>18723859</v>
      </c>
      <c r="D485" t="s">
        <v>1534</v>
      </c>
      <c r="E485" s="1">
        <v>1</v>
      </c>
    </row>
    <row r="486" spans="1:5" x14ac:dyDescent="0.2">
      <c r="B486" t="s">
        <v>1511</v>
      </c>
      <c r="C486">
        <v>18653713</v>
      </c>
      <c r="D486" t="s">
        <v>1514</v>
      </c>
      <c r="E486" s="1">
        <v>1</v>
      </c>
    </row>
    <row r="487" spans="1:5" x14ac:dyDescent="0.2">
      <c r="A487" t="s">
        <v>725</v>
      </c>
      <c r="B487" t="s">
        <v>723</v>
      </c>
      <c r="C487">
        <v>26119670</v>
      </c>
      <c r="D487" t="s">
        <v>726</v>
      </c>
      <c r="E487" s="1">
        <v>1</v>
      </c>
    </row>
    <row r="488" spans="1:5" x14ac:dyDescent="0.2">
      <c r="A488" t="s">
        <v>115</v>
      </c>
      <c r="B488" t="s">
        <v>1249</v>
      </c>
      <c r="C488">
        <v>20960530</v>
      </c>
      <c r="D488" t="s">
        <v>1252</v>
      </c>
      <c r="E488" s="1">
        <v>1</v>
      </c>
    </row>
    <row r="489" spans="1:5" x14ac:dyDescent="0.2">
      <c r="B489" t="s">
        <v>200</v>
      </c>
      <c r="C489">
        <v>12562926</v>
      </c>
      <c r="D489" t="s">
        <v>201</v>
      </c>
      <c r="E489" s="1">
        <v>1</v>
      </c>
    </row>
    <row r="490" spans="1:5" x14ac:dyDescent="0.2">
      <c r="B490" t="s">
        <v>110</v>
      </c>
      <c r="C490">
        <v>11744158</v>
      </c>
      <c r="D490" t="s">
        <v>113</v>
      </c>
      <c r="E490" s="1">
        <v>1</v>
      </c>
    </row>
    <row r="491" spans="1:5" x14ac:dyDescent="0.2">
      <c r="A491" t="s">
        <v>1032</v>
      </c>
      <c r="B491" t="s">
        <v>1099</v>
      </c>
      <c r="C491">
        <v>23339110</v>
      </c>
      <c r="D491" t="s">
        <v>1100</v>
      </c>
      <c r="E491" s="1">
        <v>1</v>
      </c>
    </row>
    <row r="492" spans="1:5" x14ac:dyDescent="0.2">
      <c r="B492" t="s">
        <v>1029</v>
      </c>
      <c r="C492">
        <v>24272827</v>
      </c>
      <c r="D492" t="s">
        <v>1030</v>
      </c>
      <c r="E492" s="1">
        <v>1</v>
      </c>
    </row>
    <row r="493" spans="1:5" x14ac:dyDescent="0.2">
      <c r="A493" t="s">
        <v>198</v>
      </c>
      <c r="B493" t="s">
        <v>1745</v>
      </c>
      <c r="C493">
        <v>1324422</v>
      </c>
      <c r="D493" t="s">
        <v>1746</v>
      </c>
      <c r="E493" s="1">
        <v>1</v>
      </c>
    </row>
    <row r="494" spans="1:5" x14ac:dyDescent="0.2">
      <c r="B494" t="s">
        <v>1607</v>
      </c>
      <c r="C494">
        <v>17450123</v>
      </c>
      <c r="D494" t="s">
        <v>1608</v>
      </c>
      <c r="E494" s="1">
        <v>1</v>
      </c>
    </row>
    <row r="495" spans="1:5" x14ac:dyDescent="0.2">
      <c r="B495" t="s">
        <v>1569</v>
      </c>
      <c r="C495">
        <v>18395276</v>
      </c>
      <c r="D495" t="s">
        <v>1570</v>
      </c>
      <c r="E495" s="1">
        <v>1</v>
      </c>
    </row>
    <row r="496" spans="1:5" x14ac:dyDescent="0.2">
      <c r="B496" t="s">
        <v>1521</v>
      </c>
      <c r="C496">
        <v>19008211</v>
      </c>
      <c r="D496" t="s">
        <v>1524</v>
      </c>
      <c r="E496" s="1">
        <v>1</v>
      </c>
    </row>
    <row r="497" spans="1:5" x14ac:dyDescent="0.2">
      <c r="B497" t="s">
        <v>1401</v>
      </c>
      <c r="C497">
        <v>20194757</v>
      </c>
      <c r="D497" t="s">
        <v>1402</v>
      </c>
      <c r="E497" s="1">
        <v>1</v>
      </c>
    </row>
    <row r="498" spans="1:5" x14ac:dyDescent="0.2">
      <c r="B498" t="s">
        <v>196</v>
      </c>
      <c r="C498">
        <v>12558173</v>
      </c>
      <c r="D498" t="s">
        <v>199</v>
      </c>
      <c r="E498" s="1">
        <v>1</v>
      </c>
    </row>
    <row r="499" spans="1:5" x14ac:dyDescent="0.2">
      <c r="A499" t="s">
        <v>218</v>
      </c>
      <c r="B499" t="s">
        <v>216</v>
      </c>
      <c r="C499">
        <v>12676614</v>
      </c>
      <c r="D499" t="s">
        <v>219</v>
      </c>
      <c r="E499" s="1">
        <v>1</v>
      </c>
    </row>
    <row r="500" spans="1:5" x14ac:dyDescent="0.2">
      <c r="A500" t="s">
        <v>336</v>
      </c>
      <c r="B500" t="s">
        <v>1483</v>
      </c>
      <c r="C500">
        <v>19478043</v>
      </c>
      <c r="D500" t="s">
        <v>1486</v>
      </c>
      <c r="E500" s="1">
        <v>1</v>
      </c>
    </row>
    <row r="501" spans="1:5" x14ac:dyDescent="0.2">
      <c r="B501" t="s">
        <v>1261</v>
      </c>
      <c r="C501">
        <v>21183475</v>
      </c>
      <c r="D501" t="s">
        <v>1264</v>
      </c>
      <c r="E501" s="1">
        <v>1</v>
      </c>
    </row>
    <row r="502" spans="1:5" x14ac:dyDescent="0.2">
      <c r="B502" t="s">
        <v>334</v>
      </c>
      <c r="C502">
        <v>28971850</v>
      </c>
      <c r="D502" t="s">
        <v>337</v>
      </c>
      <c r="E502" s="1">
        <v>1</v>
      </c>
    </row>
    <row r="503" spans="1:5" x14ac:dyDescent="0.2">
      <c r="A503" t="s">
        <v>602</v>
      </c>
      <c r="B503" t="s">
        <v>597</v>
      </c>
      <c r="C503">
        <v>26582541</v>
      </c>
      <c r="D503" t="s">
        <v>600</v>
      </c>
      <c r="E503" s="1">
        <v>2</v>
      </c>
    </row>
    <row r="504" spans="1:5" x14ac:dyDescent="0.2">
      <c r="A504" t="s">
        <v>638</v>
      </c>
      <c r="B504" t="s">
        <v>1583</v>
      </c>
      <c r="C504">
        <v>18006581</v>
      </c>
      <c r="D504" t="s">
        <v>1584</v>
      </c>
      <c r="E504" s="1">
        <v>1</v>
      </c>
    </row>
    <row r="505" spans="1:5" x14ac:dyDescent="0.2">
      <c r="B505" t="s">
        <v>1029</v>
      </c>
      <c r="C505">
        <v>24272827</v>
      </c>
      <c r="D505" t="s">
        <v>1030</v>
      </c>
      <c r="E505" s="1">
        <v>1</v>
      </c>
    </row>
    <row r="506" spans="1:5" x14ac:dyDescent="0.2">
      <c r="B506" t="s">
        <v>631</v>
      </c>
      <c r="C506">
        <v>26546975</v>
      </c>
      <c r="D506" t="s">
        <v>632</v>
      </c>
      <c r="E506" s="1">
        <v>1</v>
      </c>
    </row>
    <row r="507" spans="1:5" x14ac:dyDescent="0.2">
      <c r="A507" t="s">
        <v>1725</v>
      </c>
      <c r="B507" t="s">
        <v>1723</v>
      </c>
      <c r="C507">
        <v>15527815</v>
      </c>
      <c r="D507" t="s">
        <v>1726</v>
      </c>
      <c r="E507" s="1">
        <v>1</v>
      </c>
    </row>
    <row r="508" spans="1:5" x14ac:dyDescent="0.2">
      <c r="A508" t="s">
        <v>333</v>
      </c>
      <c r="B508" t="s">
        <v>328</v>
      </c>
      <c r="C508">
        <v>27158779</v>
      </c>
      <c r="D508" t="s">
        <v>331</v>
      </c>
      <c r="E508" s="1">
        <v>1</v>
      </c>
    </row>
    <row r="509" spans="1:5" x14ac:dyDescent="0.2">
      <c r="A509" t="s">
        <v>248</v>
      </c>
      <c r="B509" t="s">
        <v>939</v>
      </c>
      <c r="C509">
        <v>24728844</v>
      </c>
      <c r="D509" t="s">
        <v>940</v>
      </c>
      <c r="E509" s="1">
        <v>1</v>
      </c>
    </row>
    <row r="510" spans="1:5" x14ac:dyDescent="0.2">
      <c r="B510" t="s">
        <v>246</v>
      </c>
      <c r="C510">
        <v>29277616</v>
      </c>
      <c r="D510" t="s">
        <v>249</v>
      </c>
      <c r="E510" s="1">
        <v>1</v>
      </c>
    </row>
    <row r="511" spans="1:5" x14ac:dyDescent="0.2">
      <c r="A511" t="s">
        <v>1792</v>
      </c>
      <c r="B511" t="s">
        <v>1789</v>
      </c>
      <c r="C511">
        <v>7789994</v>
      </c>
      <c r="D511" t="s">
        <v>1790</v>
      </c>
      <c r="E511" s="1">
        <v>1</v>
      </c>
    </row>
    <row r="512" spans="1:5" x14ac:dyDescent="0.2">
      <c r="A512" t="s">
        <v>1170</v>
      </c>
      <c r="B512" t="s">
        <v>1165</v>
      </c>
      <c r="C512">
        <v>22719994</v>
      </c>
      <c r="D512" t="s">
        <v>1168</v>
      </c>
      <c r="E512" s="1">
        <v>2</v>
      </c>
    </row>
    <row r="513" spans="1:5" x14ac:dyDescent="0.2">
      <c r="A513" t="s">
        <v>397</v>
      </c>
      <c r="B513" t="s">
        <v>1635</v>
      </c>
      <c r="C513">
        <v>17186942</v>
      </c>
      <c r="D513" t="s">
        <v>1638</v>
      </c>
      <c r="E513" s="1">
        <v>1</v>
      </c>
    </row>
    <row r="514" spans="1:5" x14ac:dyDescent="0.2">
      <c r="B514" t="s">
        <v>1563</v>
      </c>
      <c r="C514">
        <v>18492243</v>
      </c>
      <c r="D514" t="s">
        <v>1564</v>
      </c>
      <c r="E514" s="1">
        <v>1</v>
      </c>
    </row>
    <row r="515" spans="1:5" x14ac:dyDescent="0.2">
      <c r="B515" t="s">
        <v>1539</v>
      </c>
      <c r="C515">
        <v>18620882</v>
      </c>
      <c r="D515" t="s">
        <v>1542</v>
      </c>
      <c r="E515" s="1">
        <v>1</v>
      </c>
    </row>
    <row r="516" spans="1:5" x14ac:dyDescent="0.2">
      <c r="B516" t="s">
        <v>1533</v>
      </c>
      <c r="C516">
        <v>18723859</v>
      </c>
      <c r="D516" t="s">
        <v>1534</v>
      </c>
      <c r="E516" s="1">
        <v>1</v>
      </c>
    </row>
    <row r="517" spans="1:5" x14ac:dyDescent="0.2">
      <c r="B517" t="s">
        <v>1289</v>
      </c>
      <c r="C517">
        <v>21262879</v>
      </c>
      <c r="D517" t="s">
        <v>1290</v>
      </c>
      <c r="E517" s="1">
        <v>1</v>
      </c>
    </row>
    <row r="518" spans="1:5" x14ac:dyDescent="0.2">
      <c r="B518" t="s">
        <v>394</v>
      </c>
      <c r="C518">
        <v>28401306</v>
      </c>
      <c r="D518" t="s">
        <v>395</v>
      </c>
      <c r="E518" s="1">
        <v>1</v>
      </c>
    </row>
    <row r="519" spans="1:5" x14ac:dyDescent="0.2">
      <c r="A519" t="s">
        <v>1306</v>
      </c>
      <c r="B519" t="s">
        <v>1303</v>
      </c>
      <c r="C519">
        <v>21173145</v>
      </c>
      <c r="D519" t="s">
        <v>1304</v>
      </c>
      <c r="E519" s="1">
        <v>1</v>
      </c>
    </row>
    <row r="520" spans="1:5" x14ac:dyDescent="0.2">
      <c r="A520" t="s">
        <v>1919</v>
      </c>
      <c r="B520" t="s">
        <v>1917</v>
      </c>
      <c r="C520">
        <v>10766861</v>
      </c>
      <c r="D520" t="s">
        <v>1920</v>
      </c>
      <c r="E520" s="1">
        <v>2</v>
      </c>
    </row>
    <row r="521" spans="1:5" x14ac:dyDescent="0.2">
      <c r="A521" t="s">
        <v>670</v>
      </c>
      <c r="B521" t="s">
        <v>665</v>
      </c>
      <c r="C521">
        <v>23933819</v>
      </c>
      <c r="D521" t="s">
        <v>668</v>
      </c>
      <c r="E521" s="1">
        <v>1</v>
      </c>
    </row>
    <row r="522" spans="1:5" x14ac:dyDescent="0.2">
      <c r="A522" t="s">
        <v>1043</v>
      </c>
      <c r="B522" t="s">
        <v>1041</v>
      </c>
      <c r="C522">
        <v>12960152</v>
      </c>
      <c r="D522" t="s">
        <v>1044</v>
      </c>
      <c r="E522" s="1">
        <v>1</v>
      </c>
    </row>
    <row r="523" spans="1:5" x14ac:dyDescent="0.2">
      <c r="A523" t="s">
        <v>1496</v>
      </c>
      <c r="B523" t="s">
        <v>1493</v>
      </c>
      <c r="C523">
        <v>19450502</v>
      </c>
      <c r="D523" t="s">
        <v>1494</v>
      </c>
      <c r="E523" s="1">
        <v>1</v>
      </c>
    </row>
    <row r="524" spans="1:5" x14ac:dyDescent="0.2">
      <c r="A524" t="s">
        <v>124</v>
      </c>
      <c r="B524" t="s">
        <v>1837</v>
      </c>
      <c r="C524">
        <v>9309189</v>
      </c>
      <c r="D524" t="s">
        <v>1838</v>
      </c>
      <c r="E524" s="1">
        <v>3</v>
      </c>
    </row>
    <row r="525" spans="1:5" x14ac:dyDescent="0.2">
      <c r="B525" t="s">
        <v>122</v>
      </c>
      <c r="C525">
        <v>11840327</v>
      </c>
      <c r="D525" t="s">
        <v>125</v>
      </c>
      <c r="E525" s="1">
        <v>3</v>
      </c>
    </row>
    <row r="526" spans="1:5" x14ac:dyDescent="0.2">
      <c r="A526" t="s">
        <v>1191</v>
      </c>
      <c r="B526" t="s">
        <v>1189</v>
      </c>
      <c r="C526">
        <v>22405205</v>
      </c>
      <c r="D526" t="s">
        <v>1192</v>
      </c>
      <c r="E526" s="1">
        <v>1</v>
      </c>
    </row>
    <row r="527" spans="1:5" x14ac:dyDescent="0.2">
      <c r="A527" t="s">
        <v>677</v>
      </c>
      <c r="B527" t="s">
        <v>1819</v>
      </c>
      <c r="C527">
        <v>8524790</v>
      </c>
      <c r="D527" t="s">
        <v>1820</v>
      </c>
      <c r="E527" s="1">
        <v>1</v>
      </c>
    </row>
    <row r="528" spans="1:5" x14ac:dyDescent="0.2">
      <c r="B528" t="s">
        <v>1803</v>
      </c>
      <c r="C528">
        <v>7762608</v>
      </c>
      <c r="D528" t="s">
        <v>1804</v>
      </c>
      <c r="E528" s="1">
        <v>1</v>
      </c>
    </row>
    <row r="529" spans="1:5" x14ac:dyDescent="0.2">
      <c r="B529" t="s">
        <v>1515</v>
      </c>
      <c r="C529">
        <v>18784262</v>
      </c>
      <c r="D529" t="s">
        <v>1516</v>
      </c>
      <c r="E529" s="1">
        <v>1</v>
      </c>
    </row>
    <row r="530" spans="1:5" x14ac:dyDescent="0.2">
      <c r="B530" t="s">
        <v>675</v>
      </c>
      <c r="C530">
        <v>25483587</v>
      </c>
      <c r="D530" t="s">
        <v>678</v>
      </c>
      <c r="E530" s="1">
        <v>1</v>
      </c>
    </row>
    <row r="531" spans="1:5" x14ac:dyDescent="0.2">
      <c r="A531" t="s">
        <v>1772</v>
      </c>
      <c r="B531" t="s">
        <v>1767</v>
      </c>
      <c r="C531">
        <v>8111381</v>
      </c>
      <c r="D531" t="s">
        <v>1770</v>
      </c>
      <c r="E531" s="1">
        <v>1</v>
      </c>
    </row>
    <row r="532" spans="1:5" x14ac:dyDescent="0.2">
      <c r="A532" t="s">
        <v>468</v>
      </c>
      <c r="B532" t="s">
        <v>457</v>
      </c>
      <c r="C532">
        <v>27784267</v>
      </c>
      <c r="D532" t="s">
        <v>460</v>
      </c>
      <c r="E532" s="1">
        <v>2</v>
      </c>
    </row>
    <row r="533" spans="1:5" x14ac:dyDescent="0.2">
      <c r="A533" t="s">
        <v>1172</v>
      </c>
      <c r="B533" t="s">
        <v>1165</v>
      </c>
      <c r="C533">
        <v>22719994</v>
      </c>
      <c r="D533" t="s">
        <v>1168</v>
      </c>
      <c r="E533" s="1">
        <v>2</v>
      </c>
    </row>
    <row r="534" spans="1:5" x14ac:dyDescent="0.2">
      <c r="A534" t="s">
        <v>983</v>
      </c>
      <c r="B534" t="s">
        <v>981</v>
      </c>
      <c r="C534">
        <v>23824657</v>
      </c>
      <c r="D534" t="s">
        <v>984</v>
      </c>
      <c r="E534" s="1">
        <v>1</v>
      </c>
    </row>
    <row r="535" spans="1:5" x14ac:dyDescent="0.2">
      <c r="A535" t="s">
        <v>23</v>
      </c>
      <c r="B535" t="s">
        <v>1813</v>
      </c>
      <c r="C535">
        <v>7603988</v>
      </c>
      <c r="D535" t="s">
        <v>1816</v>
      </c>
      <c r="E535" s="1">
        <v>1</v>
      </c>
    </row>
    <row r="536" spans="1:5" x14ac:dyDescent="0.2">
      <c r="B536" t="s">
        <v>1723</v>
      </c>
      <c r="C536">
        <v>15527815</v>
      </c>
      <c r="D536" t="s">
        <v>1726</v>
      </c>
      <c r="E536" s="1">
        <v>1</v>
      </c>
    </row>
    <row r="537" spans="1:5" x14ac:dyDescent="0.2">
      <c r="B537" t="s">
        <v>1627</v>
      </c>
      <c r="C537">
        <v>17292394</v>
      </c>
      <c r="D537" t="s">
        <v>1628</v>
      </c>
      <c r="E537" s="1">
        <v>1</v>
      </c>
    </row>
    <row r="538" spans="1:5" x14ac:dyDescent="0.2">
      <c r="B538" t="s">
        <v>1509</v>
      </c>
      <c r="C538">
        <v>19232322</v>
      </c>
      <c r="D538" t="s">
        <v>1510</v>
      </c>
      <c r="E538" s="1">
        <v>1</v>
      </c>
    </row>
    <row r="539" spans="1:5" x14ac:dyDescent="0.2">
      <c r="B539" t="s">
        <v>1297</v>
      </c>
      <c r="C539">
        <v>21241800</v>
      </c>
      <c r="D539" t="s">
        <v>1298</v>
      </c>
      <c r="E539" s="1">
        <v>1</v>
      </c>
    </row>
    <row r="540" spans="1:5" x14ac:dyDescent="0.2">
      <c r="B540" t="s">
        <v>861</v>
      </c>
      <c r="C540">
        <v>24782544</v>
      </c>
      <c r="D540" t="s">
        <v>864</v>
      </c>
      <c r="E540" s="1">
        <v>1</v>
      </c>
    </row>
    <row r="541" spans="1:5" x14ac:dyDescent="0.2">
      <c r="B541" t="s">
        <v>743</v>
      </c>
      <c r="C541">
        <v>26066609</v>
      </c>
      <c r="D541" t="s">
        <v>744</v>
      </c>
      <c r="E541" s="1">
        <v>1</v>
      </c>
    </row>
    <row r="542" spans="1:5" x14ac:dyDescent="0.2">
      <c r="B542" t="s">
        <v>567</v>
      </c>
      <c r="C542">
        <v>26920202</v>
      </c>
      <c r="D542" t="s">
        <v>570</v>
      </c>
      <c r="E542" s="1">
        <v>1</v>
      </c>
    </row>
    <row r="543" spans="1:5" x14ac:dyDescent="0.2">
      <c r="B543" t="s">
        <v>222</v>
      </c>
      <c r="C543">
        <v>29582136</v>
      </c>
      <c r="D543" t="s">
        <v>223</v>
      </c>
      <c r="E543" s="1">
        <v>1</v>
      </c>
    </row>
    <row r="544" spans="1:5" x14ac:dyDescent="0.2">
      <c r="B544" t="s">
        <v>18</v>
      </c>
      <c r="C544">
        <v>11166117</v>
      </c>
      <c r="D544" t="s">
        <v>21</v>
      </c>
      <c r="E544" s="1">
        <v>1</v>
      </c>
    </row>
    <row r="545" spans="1:5" x14ac:dyDescent="0.2">
      <c r="A545" t="s">
        <v>1141</v>
      </c>
      <c r="B545" t="s">
        <v>1627</v>
      </c>
      <c r="C545">
        <v>17292394</v>
      </c>
      <c r="D545" t="s">
        <v>1628</v>
      </c>
      <c r="E545" s="1">
        <v>1</v>
      </c>
    </row>
    <row r="546" spans="1:5" x14ac:dyDescent="0.2">
      <c r="B546" t="s">
        <v>1439</v>
      </c>
      <c r="C546">
        <v>19651618</v>
      </c>
      <c r="D546" t="s">
        <v>1440</v>
      </c>
      <c r="E546" s="1">
        <v>1</v>
      </c>
    </row>
    <row r="547" spans="1:5" x14ac:dyDescent="0.2">
      <c r="B547" t="s">
        <v>1235</v>
      </c>
      <c r="C547">
        <v>21810471</v>
      </c>
      <c r="D547" t="s">
        <v>1236</v>
      </c>
      <c r="E547" s="1">
        <v>1</v>
      </c>
    </row>
    <row r="548" spans="1:5" x14ac:dyDescent="0.2">
      <c r="B548" t="s">
        <v>1227</v>
      </c>
      <c r="C548">
        <v>21691061</v>
      </c>
      <c r="D548" t="s">
        <v>1228</v>
      </c>
      <c r="E548" s="1">
        <v>1</v>
      </c>
    </row>
    <row r="549" spans="1:5" x14ac:dyDescent="0.2">
      <c r="B549" t="s">
        <v>1139</v>
      </c>
      <c r="C549">
        <v>23000022</v>
      </c>
      <c r="D549" t="s">
        <v>1142</v>
      </c>
      <c r="E549" s="1">
        <v>1</v>
      </c>
    </row>
    <row r="550" spans="1:5" x14ac:dyDescent="0.2">
      <c r="A550" t="s">
        <v>1013</v>
      </c>
      <c r="B550" t="s">
        <v>1929</v>
      </c>
      <c r="C550">
        <v>11009462</v>
      </c>
      <c r="D550" t="s">
        <v>1930</v>
      </c>
      <c r="E550" s="1">
        <v>1</v>
      </c>
    </row>
    <row r="551" spans="1:5" x14ac:dyDescent="0.2">
      <c r="B551" t="s">
        <v>1011</v>
      </c>
      <c r="C551">
        <v>24334129</v>
      </c>
      <c r="D551" t="s">
        <v>1014</v>
      </c>
      <c r="E551" s="1">
        <v>1</v>
      </c>
    </row>
    <row r="552" spans="1:5" x14ac:dyDescent="0.2">
      <c r="A552" t="s">
        <v>1230</v>
      </c>
      <c r="B552" t="s">
        <v>1903</v>
      </c>
      <c r="C552">
        <v>10428953</v>
      </c>
      <c r="D552" t="s">
        <v>1904</v>
      </c>
      <c r="E552" s="1">
        <v>1</v>
      </c>
    </row>
    <row r="553" spans="1:5" x14ac:dyDescent="0.2">
      <c r="B553" t="s">
        <v>1227</v>
      </c>
      <c r="C553">
        <v>21691061</v>
      </c>
      <c r="D553" t="s">
        <v>1228</v>
      </c>
      <c r="E553" s="1">
        <v>1</v>
      </c>
    </row>
    <row r="554" spans="1:5" x14ac:dyDescent="0.2">
      <c r="A554" t="s">
        <v>1611</v>
      </c>
      <c r="B554" t="s">
        <v>1609</v>
      </c>
      <c r="C554">
        <v>17458498</v>
      </c>
      <c r="D554" t="s">
        <v>1612</v>
      </c>
      <c r="E554" s="1">
        <v>1</v>
      </c>
    </row>
    <row r="555" spans="1:5" x14ac:dyDescent="0.2">
      <c r="A555" t="s">
        <v>1488</v>
      </c>
      <c r="B555" t="s">
        <v>1483</v>
      </c>
      <c r="C555">
        <v>19478043</v>
      </c>
      <c r="D555" t="s">
        <v>1486</v>
      </c>
      <c r="E555" s="1">
        <v>2</v>
      </c>
    </row>
    <row r="556" spans="1:5" x14ac:dyDescent="0.2">
      <c r="A556" t="s">
        <v>1614</v>
      </c>
      <c r="B556" t="s">
        <v>1609</v>
      </c>
      <c r="C556">
        <v>17458498</v>
      </c>
      <c r="D556" t="s">
        <v>1612</v>
      </c>
      <c r="E556" s="1">
        <v>1</v>
      </c>
    </row>
    <row r="557" spans="1:5" x14ac:dyDescent="0.2">
      <c r="A557" t="s">
        <v>1054</v>
      </c>
      <c r="B557" t="s">
        <v>1049</v>
      </c>
      <c r="C557">
        <v>23805033</v>
      </c>
      <c r="D557" t="s">
        <v>1052</v>
      </c>
      <c r="E557" s="1">
        <v>2</v>
      </c>
    </row>
    <row r="558" spans="1:5" x14ac:dyDescent="0.2">
      <c r="A558" t="s">
        <v>170</v>
      </c>
      <c r="B558" t="s">
        <v>1463</v>
      </c>
      <c r="C558">
        <v>19669815</v>
      </c>
      <c r="D558" t="s">
        <v>1464</v>
      </c>
      <c r="E558" s="1">
        <v>1</v>
      </c>
    </row>
    <row r="559" spans="1:5" x14ac:dyDescent="0.2">
      <c r="B559" t="s">
        <v>1351</v>
      </c>
      <c r="C559">
        <v>20869441</v>
      </c>
      <c r="D559" t="s">
        <v>1354</v>
      </c>
      <c r="E559" s="1">
        <v>1</v>
      </c>
    </row>
    <row r="560" spans="1:5" x14ac:dyDescent="0.2">
      <c r="B560" t="s">
        <v>1163</v>
      </c>
      <c r="C560">
        <v>22200948</v>
      </c>
      <c r="D560" t="s">
        <v>1164</v>
      </c>
      <c r="E560" s="1">
        <v>1</v>
      </c>
    </row>
    <row r="561" spans="1:5" x14ac:dyDescent="0.2">
      <c r="B561" t="s">
        <v>779</v>
      </c>
      <c r="C561">
        <v>24161619</v>
      </c>
      <c r="D561" t="s">
        <v>780</v>
      </c>
      <c r="E561" s="1">
        <v>1</v>
      </c>
    </row>
    <row r="562" spans="1:5" x14ac:dyDescent="0.2">
      <c r="B562" t="s">
        <v>168</v>
      </c>
      <c r="C562">
        <v>12238947</v>
      </c>
      <c r="D562" t="s">
        <v>171</v>
      </c>
      <c r="E562" s="1">
        <v>1</v>
      </c>
    </row>
    <row r="563" spans="1:5" x14ac:dyDescent="0.2">
      <c r="A563" t="s">
        <v>1523</v>
      </c>
      <c r="B563" t="s">
        <v>1569</v>
      </c>
      <c r="C563">
        <v>18395276</v>
      </c>
      <c r="D563" t="s">
        <v>1570</v>
      </c>
      <c r="E563" s="1">
        <v>1</v>
      </c>
    </row>
    <row r="564" spans="1:5" x14ac:dyDescent="0.2">
      <c r="B564" t="s">
        <v>1521</v>
      </c>
      <c r="C564">
        <v>19008211</v>
      </c>
      <c r="D564" t="s">
        <v>1524</v>
      </c>
      <c r="E564" s="1">
        <v>1</v>
      </c>
    </row>
    <row r="565" spans="1:5" x14ac:dyDescent="0.2">
      <c r="A565" t="s">
        <v>1159</v>
      </c>
      <c r="B565" t="s">
        <v>1157</v>
      </c>
      <c r="C565">
        <v>22772605</v>
      </c>
      <c r="D565" t="s">
        <v>1160</v>
      </c>
      <c r="E565" s="1">
        <v>1</v>
      </c>
    </row>
    <row r="566" spans="1:5" x14ac:dyDescent="0.2">
      <c r="A566" t="s">
        <v>986</v>
      </c>
      <c r="B566" t="s">
        <v>1667</v>
      </c>
      <c r="C566">
        <v>17027959</v>
      </c>
      <c r="D566" t="s">
        <v>1668</v>
      </c>
      <c r="E566" s="1">
        <v>3</v>
      </c>
    </row>
    <row r="567" spans="1:5" x14ac:dyDescent="0.2">
      <c r="B567" t="s">
        <v>981</v>
      </c>
      <c r="C567">
        <v>23824657</v>
      </c>
      <c r="D567" t="s">
        <v>984</v>
      </c>
      <c r="E567" s="1">
        <v>3</v>
      </c>
    </row>
    <row r="568" spans="1:5" x14ac:dyDescent="0.2">
      <c r="A568" t="s">
        <v>589</v>
      </c>
      <c r="B568" t="s">
        <v>587</v>
      </c>
      <c r="C568">
        <v>26806634</v>
      </c>
      <c r="D568" t="s">
        <v>590</v>
      </c>
      <c r="E568" s="1">
        <v>1</v>
      </c>
    </row>
    <row r="569" spans="1:5" x14ac:dyDescent="0.2">
      <c r="A569" t="s">
        <v>578</v>
      </c>
      <c r="B569" t="s">
        <v>1567</v>
      </c>
      <c r="C569">
        <v>18418350</v>
      </c>
      <c r="D569" t="s">
        <v>1568</v>
      </c>
      <c r="E569" s="1">
        <v>1</v>
      </c>
    </row>
    <row r="570" spans="1:5" x14ac:dyDescent="0.2">
      <c r="B570" t="s">
        <v>573</v>
      </c>
      <c r="C570">
        <v>26851624</v>
      </c>
      <c r="D570" t="s">
        <v>576</v>
      </c>
      <c r="E570" s="1">
        <v>1</v>
      </c>
    </row>
    <row r="571" spans="1:5" x14ac:dyDescent="0.2">
      <c r="A571" t="s">
        <v>1375</v>
      </c>
      <c r="B571" t="s">
        <v>1373</v>
      </c>
      <c r="C571">
        <v>20671153</v>
      </c>
      <c r="D571" t="s">
        <v>1376</v>
      </c>
      <c r="E571" s="1">
        <v>1</v>
      </c>
    </row>
    <row r="572" spans="1:5" x14ac:dyDescent="0.2">
      <c r="A572" t="s">
        <v>1378</v>
      </c>
      <c r="B572" t="s">
        <v>1373</v>
      </c>
      <c r="C572">
        <v>20671153</v>
      </c>
      <c r="D572" t="s">
        <v>1376</v>
      </c>
      <c r="E572" s="1">
        <v>1</v>
      </c>
    </row>
    <row r="573" spans="1:5" x14ac:dyDescent="0.2">
      <c r="A573" t="s">
        <v>797</v>
      </c>
      <c r="B573" t="s">
        <v>795</v>
      </c>
      <c r="C573">
        <v>25712132</v>
      </c>
      <c r="D573" t="s">
        <v>798</v>
      </c>
      <c r="E573" s="1">
        <v>2</v>
      </c>
    </row>
    <row r="574" spans="1:5" x14ac:dyDescent="0.2">
      <c r="A574" t="s">
        <v>312</v>
      </c>
      <c r="B574" t="s">
        <v>1125</v>
      </c>
      <c r="C574">
        <v>23196890</v>
      </c>
      <c r="D574" t="s">
        <v>1126</v>
      </c>
      <c r="E574" s="1">
        <v>1</v>
      </c>
    </row>
    <row r="575" spans="1:5" x14ac:dyDescent="0.2">
      <c r="B575" t="s">
        <v>541</v>
      </c>
      <c r="C575">
        <v>27101845</v>
      </c>
      <c r="D575" t="s">
        <v>542</v>
      </c>
      <c r="E575" s="1">
        <v>1</v>
      </c>
    </row>
    <row r="576" spans="1:5" x14ac:dyDescent="0.2">
      <c r="B576" t="s">
        <v>310</v>
      </c>
      <c r="C576">
        <v>29049289</v>
      </c>
      <c r="D576" t="s">
        <v>313</v>
      </c>
      <c r="E576" s="1">
        <v>1</v>
      </c>
    </row>
    <row r="577" spans="1:5" x14ac:dyDescent="0.2">
      <c r="A577" t="s">
        <v>1860</v>
      </c>
      <c r="B577" t="s">
        <v>1863</v>
      </c>
      <c r="C577">
        <v>9547220</v>
      </c>
      <c r="D577" t="s">
        <v>1864</v>
      </c>
      <c r="E577" s="1">
        <v>1</v>
      </c>
    </row>
    <row r="578" spans="1:5" x14ac:dyDescent="0.2">
      <c r="B578" t="s">
        <v>1855</v>
      </c>
      <c r="C578">
        <v>9488440</v>
      </c>
      <c r="D578" t="s">
        <v>1858</v>
      </c>
      <c r="E578" s="1">
        <v>1</v>
      </c>
    </row>
    <row r="579" spans="1:5" x14ac:dyDescent="0.2">
      <c r="A579" t="s">
        <v>351</v>
      </c>
      <c r="B579" t="s">
        <v>695</v>
      </c>
      <c r="C579">
        <v>26253075</v>
      </c>
      <c r="D579" t="s">
        <v>696</v>
      </c>
      <c r="E579" s="1">
        <v>1</v>
      </c>
    </row>
    <row r="580" spans="1:5" x14ac:dyDescent="0.2">
      <c r="B580" t="s">
        <v>346</v>
      </c>
      <c r="C580">
        <v>28943291</v>
      </c>
      <c r="D580" t="s">
        <v>349</v>
      </c>
      <c r="E580" s="1">
        <v>1</v>
      </c>
    </row>
    <row r="581" spans="1:5" x14ac:dyDescent="0.2">
      <c r="A581" t="s">
        <v>1857</v>
      </c>
      <c r="B581" t="s">
        <v>1855</v>
      </c>
      <c r="C581">
        <v>9488440</v>
      </c>
      <c r="D581" t="s">
        <v>1858</v>
      </c>
      <c r="E581" s="1">
        <v>1</v>
      </c>
    </row>
    <row r="582" spans="1:5" x14ac:dyDescent="0.2">
      <c r="A582" t="s">
        <v>1147</v>
      </c>
      <c r="B582" t="s">
        <v>1671</v>
      </c>
      <c r="C582">
        <v>15193293</v>
      </c>
      <c r="D582" t="s">
        <v>1672</v>
      </c>
      <c r="E582" s="1">
        <v>1</v>
      </c>
    </row>
    <row r="583" spans="1:5" x14ac:dyDescent="0.2">
      <c r="B583" t="s">
        <v>1145</v>
      </c>
      <c r="C583">
        <v>22855829</v>
      </c>
      <c r="D583" t="s">
        <v>1148</v>
      </c>
      <c r="E583" s="1">
        <v>1</v>
      </c>
    </row>
    <row r="584" spans="1:5" x14ac:dyDescent="0.2">
      <c r="A584" t="s">
        <v>89</v>
      </c>
      <c r="B584" t="s">
        <v>1759</v>
      </c>
      <c r="C584">
        <v>8291895</v>
      </c>
      <c r="D584" t="s">
        <v>1762</v>
      </c>
      <c r="E584" s="1">
        <v>2</v>
      </c>
    </row>
    <row r="585" spans="1:5" x14ac:dyDescent="0.2">
      <c r="B585" t="s">
        <v>1665</v>
      </c>
      <c r="C585">
        <v>17010201</v>
      </c>
      <c r="D585" t="s">
        <v>1666</v>
      </c>
      <c r="E585" s="1">
        <v>2</v>
      </c>
    </row>
    <row r="586" spans="1:5" x14ac:dyDescent="0.2">
      <c r="B586" t="s">
        <v>1605</v>
      </c>
      <c r="C586">
        <v>17517692</v>
      </c>
      <c r="D586" t="s">
        <v>1606</v>
      </c>
      <c r="E586" s="1">
        <v>2</v>
      </c>
    </row>
    <row r="587" spans="1:5" x14ac:dyDescent="0.2">
      <c r="B587" t="s">
        <v>1063</v>
      </c>
      <c r="C587">
        <v>23669349</v>
      </c>
      <c r="D587" t="s">
        <v>1064</v>
      </c>
      <c r="E587" s="1">
        <v>2</v>
      </c>
    </row>
    <row r="588" spans="1:5" x14ac:dyDescent="0.2">
      <c r="B588" t="s">
        <v>959</v>
      </c>
      <c r="C588">
        <v>24440151</v>
      </c>
      <c r="D588" t="s">
        <v>960</v>
      </c>
      <c r="E588" s="1">
        <v>2</v>
      </c>
    </row>
    <row r="589" spans="1:5" x14ac:dyDescent="0.2">
      <c r="B589" t="s">
        <v>703</v>
      </c>
      <c r="C589">
        <v>26196063</v>
      </c>
      <c r="D589" t="s">
        <v>704</v>
      </c>
      <c r="E589" s="1">
        <v>2</v>
      </c>
    </row>
    <row r="590" spans="1:5" x14ac:dyDescent="0.2">
      <c r="B590" t="s">
        <v>563</v>
      </c>
      <c r="C590">
        <v>26910255</v>
      </c>
      <c r="D590" t="s">
        <v>564</v>
      </c>
      <c r="E590" s="1">
        <v>2</v>
      </c>
    </row>
    <row r="591" spans="1:5" x14ac:dyDescent="0.2">
      <c r="B591" t="s">
        <v>84</v>
      </c>
      <c r="C591">
        <v>16406325</v>
      </c>
      <c r="D591" t="s">
        <v>87</v>
      </c>
      <c r="E591" s="1">
        <v>2</v>
      </c>
    </row>
    <row r="592" spans="1:5" x14ac:dyDescent="0.2">
      <c r="A592" t="s">
        <v>877</v>
      </c>
      <c r="B592" t="s">
        <v>875</v>
      </c>
      <c r="C592">
        <v>25366493</v>
      </c>
      <c r="D592" t="s">
        <v>878</v>
      </c>
      <c r="E592" s="1">
        <v>1</v>
      </c>
    </row>
    <row r="593" spans="1:5" x14ac:dyDescent="0.2">
      <c r="A593" t="s">
        <v>1658</v>
      </c>
      <c r="B593" t="s">
        <v>1655</v>
      </c>
      <c r="C593">
        <v>15843000</v>
      </c>
      <c r="D593" t="s">
        <v>1656</v>
      </c>
      <c r="E593" s="1">
        <v>1</v>
      </c>
    </row>
    <row r="594" spans="1:5" x14ac:dyDescent="0.2">
      <c r="A594" t="s">
        <v>37</v>
      </c>
      <c r="B594" t="s">
        <v>1921</v>
      </c>
      <c r="C594">
        <v>16304597</v>
      </c>
      <c r="D594" t="s">
        <v>1922</v>
      </c>
      <c r="E594" s="1">
        <v>1</v>
      </c>
    </row>
    <row r="595" spans="1:5" x14ac:dyDescent="0.2">
      <c r="A595" t="s">
        <v>1866</v>
      </c>
      <c r="B595" t="s">
        <v>1863</v>
      </c>
      <c r="C595">
        <v>9547220</v>
      </c>
      <c r="D595" t="s">
        <v>1864</v>
      </c>
      <c r="E595" s="1">
        <v>1</v>
      </c>
    </row>
    <row r="596" spans="1:5" x14ac:dyDescent="0.2">
      <c r="A596" t="s">
        <v>1430</v>
      </c>
      <c r="B596" t="s">
        <v>1423</v>
      </c>
      <c r="C596">
        <v>19808676</v>
      </c>
      <c r="D596" t="s">
        <v>1426</v>
      </c>
      <c r="E596" s="1">
        <v>3</v>
      </c>
    </row>
    <row r="597" spans="1:5" x14ac:dyDescent="0.2">
      <c r="A597" t="s">
        <v>344</v>
      </c>
      <c r="B597" t="s">
        <v>1697</v>
      </c>
      <c r="C597">
        <v>15389874</v>
      </c>
      <c r="D597" t="s">
        <v>1698</v>
      </c>
      <c r="E597" s="1">
        <v>1</v>
      </c>
    </row>
    <row r="598" spans="1:5" x14ac:dyDescent="0.2">
      <c r="B598" t="s">
        <v>1143</v>
      </c>
      <c r="C598">
        <v>22973012</v>
      </c>
      <c r="D598" t="s">
        <v>1144</v>
      </c>
      <c r="E598" s="1">
        <v>1</v>
      </c>
    </row>
    <row r="599" spans="1:5" x14ac:dyDescent="0.2">
      <c r="B599" t="s">
        <v>342</v>
      </c>
      <c r="C599">
        <v>28752787</v>
      </c>
      <c r="D599" t="s">
        <v>345</v>
      </c>
      <c r="E599" s="1">
        <v>1</v>
      </c>
    </row>
    <row r="600" spans="1:5" x14ac:dyDescent="0.2">
      <c r="A600" t="s">
        <v>1799</v>
      </c>
      <c r="B600" t="s">
        <v>1797</v>
      </c>
      <c r="C600">
        <v>7738201</v>
      </c>
      <c r="D600" t="s">
        <v>1800</v>
      </c>
      <c r="E600" s="1">
        <v>1</v>
      </c>
    </row>
    <row r="601" spans="1:5" x14ac:dyDescent="0.2">
      <c r="A601" t="s">
        <v>5</v>
      </c>
      <c r="B601" t="s">
        <v>1529</v>
      </c>
      <c r="C601">
        <v>18805094</v>
      </c>
      <c r="D601" t="s">
        <v>1530</v>
      </c>
      <c r="E601" s="1">
        <v>1</v>
      </c>
    </row>
    <row r="602" spans="1:5" x14ac:dyDescent="0.2">
      <c r="A602" t="s">
        <v>825</v>
      </c>
      <c r="B602" t="s">
        <v>823</v>
      </c>
      <c r="C602">
        <v>25746216</v>
      </c>
      <c r="D602" t="s">
        <v>826</v>
      </c>
      <c r="E602" s="1">
        <v>3</v>
      </c>
    </row>
    <row r="603" spans="1:5" x14ac:dyDescent="0.2">
      <c r="A603" t="s">
        <v>1498</v>
      </c>
      <c r="B603" t="s">
        <v>1697</v>
      </c>
      <c r="C603">
        <v>15389874</v>
      </c>
      <c r="D603" t="s">
        <v>1698</v>
      </c>
      <c r="E603" s="1">
        <v>1</v>
      </c>
    </row>
    <row r="604" spans="1:5" x14ac:dyDescent="0.2">
      <c r="B604" t="s">
        <v>1493</v>
      </c>
      <c r="C604">
        <v>19450502</v>
      </c>
      <c r="D604" t="s">
        <v>1494</v>
      </c>
      <c r="E604" s="1">
        <v>1</v>
      </c>
    </row>
    <row r="605" spans="1:5" x14ac:dyDescent="0.2">
      <c r="A605" t="s">
        <v>1519</v>
      </c>
      <c r="B605" t="s">
        <v>1517</v>
      </c>
      <c r="C605">
        <v>18984654</v>
      </c>
      <c r="D605" t="s">
        <v>1520</v>
      </c>
      <c r="E605" s="1">
        <v>2</v>
      </c>
    </row>
    <row r="606" spans="1:5" x14ac:dyDescent="0.2">
      <c r="A606" t="s">
        <v>651</v>
      </c>
      <c r="B606" t="s">
        <v>1891</v>
      </c>
      <c r="C606">
        <v>10051520</v>
      </c>
      <c r="D606" t="s">
        <v>1892</v>
      </c>
      <c r="E606" s="1">
        <v>1</v>
      </c>
    </row>
    <row r="607" spans="1:5" x14ac:dyDescent="0.2">
      <c r="B607" t="s">
        <v>1889</v>
      </c>
      <c r="C607">
        <v>10050002</v>
      </c>
      <c r="D607" t="s">
        <v>1890</v>
      </c>
      <c r="E607" s="1">
        <v>1</v>
      </c>
    </row>
    <row r="608" spans="1:5" x14ac:dyDescent="0.2">
      <c r="B608" t="s">
        <v>1841</v>
      </c>
      <c r="C608">
        <v>9252364</v>
      </c>
      <c r="D608" t="s">
        <v>1842</v>
      </c>
      <c r="E608" s="1">
        <v>1</v>
      </c>
    </row>
    <row r="609" spans="1:5" x14ac:dyDescent="0.2">
      <c r="B609" t="s">
        <v>1825</v>
      </c>
      <c r="C609">
        <v>8855341</v>
      </c>
      <c r="D609" t="s">
        <v>1826</v>
      </c>
      <c r="E609" s="1">
        <v>1</v>
      </c>
    </row>
    <row r="610" spans="1:5" x14ac:dyDescent="0.2">
      <c r="B610" t="s">
        <v>1161</v>
      </c>
      <c r="C610">
        <v>22790975</v>
      </c>
      <c r="D610" t="s">
        <v>1162</v>
      </c>
      <c r="E610" s="1">
        <v>1</v>
      </c>
    </row>
    <row r="611" spans="1:5" x14ac:dyDescent="0.2">
      <c r="B611" t="s">
        <v>649</v>
      </c>
      <c r="C611">
        <v>26510092</v>
      </c>
      <c r="D611" t="s">
        <v>652</v>
      </c>
      <c r="E611" s="1">
        <v>1</v>
      </c>
    </row>
    <row r="612" spans="1:5" x14ac:dyDescent="0.2">
      <c r="A612" t="s">
        <v>1251</v>
      </c>
      <c r="B612" t="s">
        <v>1789</v>
      </c>
      <c r="C612">
        <v>7789994</v>
      </c>
      <c r="D612" t="s">
        <v>1790</v>
      </c>
      <c r="E612" s="1">
        <v>1</v>
      </c>
    </row>
    <row r="613" spans="1:5" x14ac:dyDescent="0.2">
      <c r="B613" t="s">
        <v>1249</v>
      </c>
      <c r="C613">
        <v>20960530</v>
      </c>
      <c r="D613" t="s">
        <v>1252</v>
      </c>
      <c r="E613" s="1">
        <v>1</v>
      </c>
    </row>
    <row r="614" spans="1:5" x14ac:dyDescent="0.2">
      <c r="A614" t="s">
        <v>382</v>
      </c>
      <c r="B614" t="s">
        <v>571</v>
      </c>
      <c r="C614">
        <v>26874011</v>
      </c>
      <c r="D614" t="s">
        <v>572</v>
      </c>
      <c r="E614" s="1">
        <v>1</v>
      </c>
    </row>
    <row r="615" spans="1:5" x14ac:dyDescent="0.2">
      <c r="B615" t="s">
        <v>406</v>
      </c>
      <c r="C615">
        <v>28255527</v>
      </c>
      <c r="D615" t="s">
        <v>407</v>
      </c>
      <c r="E615" s="1">
        <v>1</v>
      </c>
    </row>
    <row r="616" spans="1:5" x14ac:dyDescent="0.2">
      <c r="B616" t="s">
        <v>380</v>
      </c>
      <c r="C616">
        <v>28514120</v>
      </c>
      <c r="D616" t="s">
        <v>383</v>
      </c>
      <c r="E616" s="1">
        <v>1</v>
      </c>
    </row>
    <row r="617" spans="1:5" x14ac:dyDescent="0.2">
      <c r="A617" t="s">
        <v>545</v>
      </c>
      <c r="B617" t="s">
        <v>1663</v>
      </c>
      <c r="C617">
        <v>16613899</v>
      </c>
      <c r="D617" t="s">
        <v>1664</v>
      </c>
      <c r="E617" s="1">
        <v>1</v>
      </c>
    </row>
    <row r="618" spans="1:5" x14ac:dyDescent="0.2">
      <c r="B618" t="s">
        <v>543</v>
      </c>
      <c r="C618">
        <v>27033559</v>
      </c>
      <c r="D618" t="s">
        <v>546</v>
      </c>
      <c r="E618" s="1">
        <v>1</v>
      </c>
    </row>
    <row r="619" spans="1:5" x14ac:dyDescent="0.2">
      <c r="A619" t="s">
        <v>154</v>
      </c>
      <c r="B619" t="s">
        <v>1823</v>
      </c>
      <c r="C619">
        <v>8772426</v>
      </c>
      <c r="D619" t="s">
        <v>1824</v>
      </c>
      <c r="E619" s="1">
        <v>1</v>
      </c>
    </row>
    <row r="620" spans="1:5" x14ac:dyDescent="0.2">
      <c r="B620" t="s">
        <v>1679</v>
      </c>
      <c r="C620">
        <v>15253895</v>
      </c>
      <c r="D620" t="s">
        <v>1680</v>
      </c>
      <c r="E620" s="1">
        <v>1</v>
      </c>
    </row>
    <row r="621" spans="1:5" x14ac:dyDescent="0.2">
      <c r="B621" t="s">
        <v>1511</v>
      </c>
      <c r="C621">
        <v>18653713</v>
      </c>
      <c r="D621" t="s">
        <v>1514</v>
      </c>
      <c r="E621" s="1">
        <v>1</v>
      </c>
    </row>
    <row r="622" spans="1:5" x14ac:dyDescent="0.2">
      <c r="B622" t="s">
        <v>493</v>
      </c>
      <c r="C622">
        <v>27641679</v>
      </c>
      <c r="D622" t="s">
        <v>494</v>
      </c>
      <c r="E622" s="1">
        <v>1</v>
      </c>
    </row>
    <row r="623" spans="1:5" x14ac:dyDescent="0.2">
      <c r="B623" t="s">
        <v>152</v>
      </c>
      <c r="C623">
        <v>12050236</v>
      </c>
      <c r="D623" t="s">
        <v>155</v>
      </c>
      <c r="E623" s="1">
        <v>1</v>
      </c>
    </row>
    <row r="624" spans="1:5" x14ac:dyDescent="0.2">
      <c r="A624" t="s">
        <v>362</v>
      </c>
      <c r="B624" t="s">
        <v>1581</v>
      </c>
      <c r="C624">
        <v>18174209</v>
      </c>
      <c r="D624" t="s">
        <v>1582</v>
      </c>
      <c r="E624" s="1">
        <v>1</v>
      </c>
    </row>
    <row r="625" spans="1:5" x14ac:dyDescent="0.2">
      <c r="B625" t="s">
        <v>1399</v>
      </c>
      <c r="C625">
        <v>20219950</v>
      </c>
      <c r="D625" t="s">
        <v>1400</v>
      </c>
      <c r="E625" s="1">
        <v>1</v>
      </c>
    </row>
    <row r="626" spans="1:5" x14ac:dyDescent="0.2">
      <c r="B626" t="s">
        <v>1283</v>
      </c>
      <c r="C626">
        <v>14672348</v>
      </c>
      <c r="D626" t="s">
        <v>1286</v>
      </c>
      <c r="E626" s="1">
        <v>1</v>
      </c>
    </row>
    <row r="627" spans="1:5" x14ac:dyDescent="0.2">
      <c r="B627" t="s">
        <v>360</v>
      </c>
      <c r="C627">
        <v>28847730</v>
      </c>
      <c r="D627" t="s">
        <v>363</v>
      </c>
      <c r="E627" s="1">
        <v>1</v>
      </c>
    </row>
    <row r="628" spans="1:5" x14ac:dyDescent="0.2">
      <c r="A628" t="s">
        <v>1047</v>
      </c>
      <c r="B628" t="s">
        <v>1045</v>
      </c>
      <c r="C628">
        <v>23793029</v>
      </c>
      <c r="D628" t="s">
        <v>1048</v>
      </c>
      <c r="E628" s="1">
        <v>1</v>
      </c>
    </row>
    <row r="629" spans="1:5" x14ac:dyDescent="0.2">
      <c r="A629" t="s">
        <v>1341</v>
      </c>
      <c r="B629" t="s">
        <v>1793</v>
      </c>
      <c r="C629">
        <v>15852005</v>
      </c>
      <c r="D629" t="s">
        <v>1794</v>
      </c>
      <c r="E629" s="1">
        <v>1</v>
      </c>
    </row>
    <row r="630" spans="1:5" x14ac:dyDescent="0.2">
      <c r="B630" t="s">
        <v>1339</v>
      </c>
      <c r="C630">
        <v>21059920</v>
      </c>
      <c r="D630" t="s">
        <v>1342</v>
      </c>
      <c r="E630" s="1">
        <v>1</v>
      </c>
    </row>
    <row r="631" spans="1:5" x14ac:dyDescent="0.2">
      <c r="A631" t="s">
        <v>316</v>
      </c>
      <c r="B631" t="s">
        <v>1615</v>
      </c>
      <c r="C631">
        <v>15136147</v>
      </c>
      <c r="D631" t="s">
        <v>1616</v>
      </c>
      <c r="E631" s="1">
        <v>1</v>
      </c>
    </row>
    <row r="632" spans="1:5" x14ac:dyDescent="0.2">
      <c r="B632" t="s">
        <v>1533</v>
      </c>
      <c r="C632">
        <v>18723859</v>
      </c>
      <c r="D632" t="s">
        <v>1534</v>
      </c>
      <c r="E632" s="1">
        <v>1</v>
      </c>
    </row>
    <row r="633" spans="1:5" x14ac:dyDescent="0.2">
      <c r="B633" t="s">
        <v>929</v>
      </c>
      <c r="C633">
        <v>12900569</v>
      </c>
      <c r="D633" t="s">
        <v>930</v>
      </c>
      <c r="E633" s="1">
        <v>1</v>
      </c>
    </row>
    <row r="634" spans="1:5" x14ac:dyDescent="0.2">
      <c r="B634" t="s">
        <v>659</v>
      </c>
      <c r="C634">
        <v>26434722</v>
      </c>
      <c r="D634" t="s">
        <v>660</v>
      </c>
      <c r="E634" s="1">
        <v>1</v>
      </c>
    </row>
    <row r="635" spans="1:5" x14ac:dyDescent="0.2">
      <c r="B635" t="s">
        <v>314</v>
      </c>
      <c r="C635">
        <v>28432198</v>
      </c>
      <c r="D635" t="s">
        <v>317</v>
      </c>
      <c r="E635" s="1">
        <v>1</v>
      </c>
    </row>
    <row r="636" spans="1:5" x14ac:dyDescent="0.2">
      <c r="A636" t="s">
        <v>815</v>
      </c>
      <c r="B636" t="s">
        <v>999</v>
      </c>
      <c r="C636">
        <v>23917377</v>
      </c>
      <c r="D636" t="s">
        <v>1000</v>
      </c>
      <c r="E636" s="1">
        <v>2</v>
      </c>
    </row>
    <row r="637" spans="1:5" x14ac:dyDescent="0.2">
      <c r="B637" t="s">
        <v>813</v>
      </c>
      <c r="C637">
        <v>25786414</v>
      </c>
      <c r="D637" t="s">
        <v>816</v>
      </c>
      <c r="E637" s="1">
        <v>2</v>
      </c>
    </row>
    <row r="638" spans="1:5" x14ac:dyDescent="0.2">
      <c r="A638" t="s">
        <v>1527</v>
      </c>
      <c r="B638" t="s">
        <v>1525</v>
      </c>
      <c r="C638">
        <v>15014911</v>
      </c>
      <c r="D638" t="s">
        <v>1528</v>
      </c>
      <c r="E638" s="1">
        <v>1</v>
      </c>
    </row>
    <row r="639" spans="1:5" x14ac:dyDescent="0.2">
      <c r="A639" t="s">
        <v>31</v>
      </c>
      <c r="B639" t="s">
        <v>1749</v>
      </c>
      <c r="C639">
        <v>7679115</v>
      </c>
      <c r="D639" t="s">
        <v>1750</v>
      </c>
      <c r="E639" s="1">
        <v>1</v>
      </c>
    </row>
    <row r="640" spans="1:5" x14ac:dyDescent="0.2">
      <c r="B640" t="s">
        <v>1639</v>
      </c>
      <c r="C640">
        <v>17136396</v>
      </c>
      <c r="D640" t="s">
        <v>1642</v>
      </c>
      <c r="E640" s="1">
        <v>1</v>
      </c>
    </row>
    <row r="641" spans="1:5" x14ac:dyDescent="0.2">
      <c r="B641" t="s">
        <v>1415</v>
      </c>
      <c r="C641">
        <v>20077426</v>
      </c>
      <c r="D641" t="s">
        <v>1418</v>
      </c>
      <c r="E641" s="1">
        <v>1</v>
      </c>
    </row>
    <row r="642" spans="1:5" x14ac:dyDescent="0.2">
      <c r="B642" t="s">
        <v>679</v>
      </c>
      <c r="C642">
        <v>26348728</v>
      </c>
      <c r="D642" t="s">
        <v>680</v>
      </c>
      <c r="E642" s="1">
        <v>1</v>
      </c>
    </row>
    <row r="643" spans="1:5" x14ac:dyDescent="0.2">
      <c r="B643" t="s">
        <v>661</v>
      </c>
      <c r="C643">
        <v>26437037</v>
      </c>
      <c r="D643" t="s">
        <v>662</v>
      </c>
      <c r="E643" s="1">
        <v>1</v>
      </c>
    </row>
    <row r="644" spans="1:5" x14ac:dyDescent="0.2">
      <c r="B644" t="s">
        <v>517</v>
      </c>
      <c r="C644">
        <v>12771173</v>
      </c>
      <c r="D644" t="s">
        <v>518</v>
      </c>
      <c r="E644" s="1">
        <v>1</v>
      </c>
    </row>
    <row r="645" spans="1:5" x14ac:dyDescent="0.2">
      <c r="B645" t="s">
        <v>200</v>
      </c>
      <c r="C645">
        <v>12562926</v>
      </c>
      <c r="D645" t="s">
        <v>201</v>
      </c>
      <c r="E645" s="1">
        <v>1</v>
      </c>
    </row>
    <row r="646" spans="1:5" x14ac:dyDescent="0.2">
      <c r="B646" t="s">
        <v>184</v>
      </c>
      <c r="C646">
        <v>12423251</v>
      </c>
      <c r="D646" t="s">
        <v>185</v>
      </c>
      <c r="E646" s="1">
        <v>1</v>
      </c>
    </row>
    <row r="647" spans="1:5" x14ac:dyDescent="0.2">
      <c r="B647" t="s">
        <v>136</v>
      </c>
      <c r="C647">
        <v>11959122</v>
      </c>
      <c r="D647" t="s">
        <v>137</v>
      </c>
      <c r="E647" s="1">
        <v>1</v>
      </c>
    </row>
    <row r="648" spans="1:5" x14ac:dyDescent="0.2">
      <c r="B648" t="s">
        <v>110</v>
      </c>
      <c r="C648">
        <v>11744158</v>
      </c>
      <c r="D648" t="s">
        <v>113</v>
      </c>
      <c r="E648" s="1">
        <v>1</v>
      </c>
    </row>
    <row r="649" spans="1:5" x14ac:dyDescent="0.2">
      <c r="A649" t="s">
        <v>691</v>
      </c>
      <c r="B649" t="s">
        <v>689</v>
      </c>
      <c r="C649">
        <v>26344136</v>
      </c>
      <c r="D649" t="s">
        <v>692</v>
      </c>
      <c r="E649" s="1">
        <v>1</v>
      </c>
    </row>
    <row r="650" spans="1:5" x14ac:dyDescent="0.2">
      <c r="A650" t="s">
        <v>1221</v>
      </c>
      <c r="B650" t="s">
        <v>1219</v>
      </c>
      <c r="C650">
        <v>14609438</v>
      </c>
      <c r="D650" t="s">
        <v>1222</v>
      </c>
      <c r="E650" s="1">
        <v>1</v>
      </c>
    </row>
    <row r="651" spans="1:5" x14ac:dyDescent="0.2">
      <c r="A651" t="s">
        <v>532</v>
      </c>
      <c r="B651" t="s">
        <v>527</v>
      </c>
      <c r="C651">
        <v>12778053</v>
      </c>
      <c r="D651" t="s">
        <v>530</v>
      </c>
      <c r="E651" s="1">
        <v>2</v>
      </c>
    </row>
    <row r="652" spans="1:5" x14ac:dyDescent="0.2">
      <c r="A652" t="s">
        <v>599</v>
      </c>
      <c r="B652" t="s">
        <v>597</v>
      </c>
      <c r="C652">
        <v>26582541</v>
      </c>
      <c r="D652" t="s">
        <v>600</v>
      </c>
      <c r="E652" s="1">
        <v>2</v>
      </c>
    </row>
    <row r="653" spans="1:5" x14ac:dyDescent="0.2">
      <c r="A653" t="s">
        <v>1197</v>
      </c>
      <c r="B653" t="s">
        <v>1195</v>
      </c>
      <c r="C653">
        <v>22448144</v>
      </c>
      <c r="D653" t="s">
        <v>1198</v>
      </c>
      <c r="E653" s="1">
        <v>1</v>
      </c>
    </row>
    <row r="654" spans="1:5" x14ac:dyDescent="0.2">
      <c r="A654" t="s">
        <v>1069</v>
      </c>
      <c r="B654" t="s">
        <v>1067</v>
      </c>
      <c r="C654">
        <v>23603401</v>
      </c>
      <c r="D654" t="s">
        <v>1070</v>
      </c>
      <c r="E654" s="1">
        <v>1</v>
      </c>
    </row>
    <row r="655" spans="1:5" x14ac:dyDescent="0.2">
      <c r="A655" t="s">
        <v>252</v>
      </c>
      <c r="B655" t="s">
        <v>250</v>
      </c>
      <c r="C655">
        <v>28923975</v>
      </c>
      <c r="D655" t="s">
        <v>253</v>
      </c>
      <c r="E655" s="1">
        <v>1</v>
      </c>
    </row>
    <row r="656" spans="1:5" x14ac:dyDescent="0.2">
      <c r="A656" t="s">
        <v>634</v>
      </c>
      <c r="B656" t="s">
        <v>631</v>
      </c>
      <c r="C656">
        <v>26546975</v>
      </c>
      <c r="D656" t="s">
        <v>632</v>
      </c>
      <c r="E656" s="1">
        <v>1</v>
      </c>
    </row>
    <row r="657" spans="1:5" x14ac:dyDescent="0.2">
      <c r="A657" t="s">
        <v>256</v>
      </c>
      <c r="B657" t="s">
        <v>693</v>
      </c>
      <c r="C657">
        <v>25482562</v>
      </c>
      <c r="D657" t="s">
        <v>694</v>
      </c>
      <c r="E657" s="1">
        <v>1</v>
      </c>
    </row>
    <row r="658" spans="1:5" x14ac:dyDescent="0.2">
      <c r="B658" t="s">
        <v>254</v>
      </c>
      <c r="C658">
        <v>29196579</v>
      </c>
      <c r="D658" t="s">
        <v>257</v>
      </c>
      <c r="E658" s="1">
        <v>1</v>
      </c>
    </row>
    <row r="659" spans="1:5" x14ac:dyDescent="0.2">
      <c r="A659" t="s">
        <v>1901</v>
      </c>
      <c r="B659" t="s">
        <v>1899</v>
      </c>
      <c r="C659">
        <v>16213823</v>
      </c>
      <c r="D659" t="s">
        <v>1902</v>
      </c>
      <c r="E659" s="1">
        <v>1</v>
      </c>
    </row>
    <row r="660" spans="1:5" x14ac:dyDescent="0.2">
      <c r="A660" t="s">
        <v>1417</v>
      </c>
      <c r="B660" t="s">
        <v>1415</v>
      </c>
      <c r="C660">
        <v>20077426</v>
      </c>
      <c r="D660" t="s">
        <v>1418</v>
      </c>
      <c r="E660" s="1">
        <v>1</v>
      </c>
    </row>
    <row r="661" spans="1:5" x14ac:dyDescent="0.2">
      <c r="A661" t="s">
        <v>411</v>
      </c>
      <c r="B661" t="s">
        <v>1199</v>
      </c>
      <c r="C661">
        <v>22405964</v>
      </c>
      <c r="D661" t="s">
        <v>1200</v>
      </c>
      <c r="E661" s="1">
        <v>1</v>
      </c>
    </row>
    <row r="662" spans="1:5" x14ac:dyDescent="0.2">
      <c r="B662" t="s">
        <v>713</v>
      </c>
      <c r="C662">
        <v>26144049</v>
      </c>
      <c r="D662" t="s">
        <v>714</v>
      </c>
      <c r="E662" s="1">
        <v>1</v>
      </c>
    </row>
    <row r="663" spans="1:5" x14ac:dyDescent="0.2">
      <c r="B663" t="s">
        <v>585</v>
      </c>
      <c r="C663">
        <v>26778163</v>
      </c>
      <c r="D663" t="s">
        <v>586</v>
      </c>
      <c r="E663" s="1">
        <v>1</v>
      </c>
    </row>
    <row r="664" spans="1:5" x14ac:dyDescent="0.2">
      <c r="B664" t="s">
        <v>406</v>
      </c>
      <c r="C664">
        <v>28255527</v>
      </c>
      <c r="D664" t="s">
        <v>407</v>
      </c>
      <c r="E664" s="1">
        <v>1</v>
      </c>
    </row>
    <row r="665" spans="1:5" x14ac:dyDescent="0.2">
      <c r="A665" t="s">
        <v>535</v>
      </c>
      <c r="B665" t="s">
        <v>1577</v>
      </c>
      <c r="C665">
        <v>16683072</v>
      </c>
      <c r="D665" t="s">
        <v>1578</v>
      </c>
      <c r="E665" s="1">
        <v>1</v>
      </c>
    </row>
    <row r="666" spans="1:5" x14ac:dyDescent="0.2">
      <c r="B666" t="s">
        <v>533</v>
      </c>
      <c r="C666">
        <v>27147711</v>
      </c>
      <c r="D666" t="s">
        <v>536</v>
      </c>
      <c r="E666" s="1">
        <v>1</v>
      </c>
    </row>
    <row r="667" spans="1:5" x14ac:dyDescent="0.2">
      <c r="A667" t="s">
        <v>859</v>
      </c>
      <c r="B667" t="s">
        <v>857</v>
      </c>
      <c r="C667">
        <v>24159188</v>
      </c>
      <c r="D667" t="s">
        <v>860</v>
      </c>
      <c r="E667" s="1">
        <v>1</v>
      </c>
    </row>
    <row r="668" spans="1:5" x14ac:dyDescent="0.2">
      <c r="A668" t="s">
        <v>1024</v>
      </c>
      <c r="B668" t="s">
        <v>1021</v>
      </c>
      <c r="C668">
        <v>24252515</v>
      </c>
      <c r="D668" t="s">
        <v>1022</v>
      </c>
      <c r="E668" s="1">
        <v>1</v>
      </c>
    </row>
    <row r="669" spans="1:5" x14ac:dyDescent="0.2">
      <c r="A669" t="s">
        <v>1288</v>
      </c>
      <c r="B669" t="s">
        <v>1283</v>
      </c>
      <c r="C669">
        <v>14672348</v>
      </c>
      <c r="D669" t="s">
        <v>1286</v>
      </c>
      <c r="E669" s="1">
        <v>1</v>
      </c>
    </row>
    <row r="670" spans="1:5" x14ac:dyDescent="0.2">
      <c r="A670" t="s">
        <v>757</v>
      </c>
      <c r="B670" t="s">
        <v>755</v>
      </c>
      <c r="C670">
        <v>26005867</v>
      </c>
      <c r="D670" t="s">
        <v>758</v>
      </c>
      <c r="E670" s="1">
        <v>1</v>
      </c>
    </row>
    <row r="671" spans="1:5" x14ac:dyDescent="0.2">
      <c r="A671" t="s">
        <v>348</v>
      </c>
      <c r="B671" t="s">
        <v>777</v>
      </c>
      <c r="C671">
        <v>25916202</v>
      </c>
      <c r="D671" t="s">
        <v>778</v>
      </c>
      <c r="E671" s="1">
        <v>1</v>
      </c>
    </row>
    <row r="672" spans="1:5" x14ac:dyDescent="0.2">
      <c r="B672" t="s">
        <v>346</v>
      </c>
      <c r="C672">
        <v>28943291</v>
      </c>
      <c r="D672" t="s">
        <v>349</v>
      </c>
      <c r="E672" s="1">
        <v>1</v>
      </c>
    </row>
    <row r="673" spans="1:5" x14ac:dyDescent="0.2">
      <c r="A673" t="s">
        <v>64</v>
      </c>
      <c r="B673" t="s">
        <v>1681</v>
      </c>
      <c r="C673">
        <v>15262960</v>
      </c>
      <c r="D673" t="s">
        <v>1682</v>
      </c>
      <c r="E673" s="1">
        <v>1</v>
      </c>
    </row>
    <row r="674" spans="1:5" x14ac:dyDescent="0.2">
      <c r="B674" t="s">
        <v>1599</v>
      </c>
      <c r="C674">
        <v>17584296</v>
      </c>
      <c r="D674" t="s">
        <v>1600</v>
      </c>
      <c r="E674" s="1">
        <v>1</v>
      </c>
    </row>
    <row r="675" spans="1:5" x14ac:dyDescent="0.2">
      <c r="B675" t="s">
        <v>1431</v>
      </c>
      <c r="C675">
        <v>20043851</v>
      </c>
      <c r="D675" t="s">
        <v>1432</v>
      </c>
      <c r="E675" s="1">
        <v>1</v>
      </c>
    </row>
    <row r="676" spans="1:5" x14ac:dyDescent="0.2">
      <c r="B676" t="s">
        <v>1113</v>
      </c>
      <c r="C676">
        <v>22753026</v>
      </c>
      <c r="D676" t="s">
        <v>1114</v>
      </c>
      <c r="E676" s="1">
        <v>1</v>
      </c>
    </row>
    <row r="677" spans="1:5" x14ac:dyDescent="0.2">
      <c r="B677" t="s">
        <v>62</v>
      </c>
      <c r="C677">
        <v>16382135</v>
      </c>
      <c r="D677" t="s">
        <v>65</v>
      </c>
      <c r="E677" s="1">
        <v>1</v>
      </c>
    </row>
    <row r="678" spans="1:5" x14ac:dyDescent="0.2">
      <c r="A678" t="s">
        <v>1634</v>
      </c>
      <c r="B678" t="s">
        <v>1629</v>
      </c>
      <c r="C678">
        <v>17166836</v>
      </c>
      <c r="D678" t="s">
        <v>1632</v>
      </c>
      <c r="E678" s="1">
        <v>1</v>
      </c>
    </row>
    <row r="679" spans="1:5" x14ac:dyDescent="0.2">
      <c r="A679" t="s">
        <v>228</v>
      </c>
      <c r="B679" t="s">
        <v>907</v>
      </c>
      <c r="C679">
        <v>25073474</v>
      </c>
      <c r="D679" t="s">
        <v>908</v>
      </c>
      <c r="E679" s="1">
        <v>1</v>
      </c>
    </row>
    <row r="680" spans="1:5" x14ac:dyDescent="0.2">
      <c r="B680" t="s">
        <v>226</v>
      </c>
      <c r="C680">
        <v>29566083</v>
      </c>
      <c r="D680" t="s">
        <v>229</v>
      </c>
      <c r="E680" s="1">
        <v>1</v>
      </c>
    </row>
    <row r="681" spans="1:5" x14ac:dyDescent="0.2">
      <c r="A681" t="s">
        <v>189</v>
      </c>
      <c r="B681" t="s">
        <v>186</v>
      </c>
      <c r="C681">
        <v>12490158</v>
      </c>
      <c r="D681" t="s">
        <v>187</v>
      </c>
      <c r="E681" s="1">
        <v>1</v>
      </c>
    </row>
    <row r="682" spans="1:5" x14ac:dyDescent="0.2">
      <c r="A682" t="s">
        <v>1120</v>
      </c>
      <c r="B682" t="s">
        <v>1499</v>
      </c>
      <c r="C682">
        <v>19420365</v>
      </c>
      <c r="D682" t="s">
        <v>1500</v>
      </c>
      <c r="E682" s="1">
        <v>1</v>
      </c>
    </row>
    <row r="683" spans="1:5" x14ac:dyDescent="0.2">
      <c r="B683" t="s">
        <v>1475</v>
      </c>
      <c r="C683">
        <v>19426954</v>
      </c>
      <c r="D683" t="s">
        <v>1476</v>
      </c>
      <c r="E683" s="1">
        <v>1</v>
      </c>
    </row>
    <row r="684" spans="1:5" x14ac:dyDescent="0.2">
      <c r="B684" t="s">
        <v>1137</v>
      </c>
      <c r="C684">
        <v>16606687</v>
      </c>
      <c r="D684" t="s">
        <v>1138</v>
      </c>
      <c r="E684" s="1">
        <v>1</v>
      </c>
    </row>
    <row r="685" spans="1:5" x14ac:dyDescent="0.2">
      <c r="B685" t="s">
        <v>1117</v>
      </c>
      <c r="C685">
        <v>22544634</v>
      </c>
      <c r="D685" t="s">
        <v>1118</v>
      </c>
      <c r="E685" s="1">
        <v>1</v>
      </c>
    </row>
    <row r="686" spans="1:5" x14ac:dyDescent="0.2">
      <c r="A686" t="s">
        <v>594</v>
      </c>
      <c r="B686" t="s">
        <v>587</v>
      </c>
      <c r="C686">
        <v>26806634</v>
      </c>
      <c r="D686" t="s">
        <v>590</v>
      </c>
      <c r="E686" s="1">
        <v>1</v>
      </c>
    </row>
    <row r="687" spans="1:5" x14ac:dyDescent="0.2">
      <c r="A687" t="s">
        <v>1740</v>
      </c>
      <c r="B687" t="s">
        <v>1735</v>
      </c>
      <c r="C687">
        <v>1649826</v>
      </c>
      <c r="D687" t="s">
        <v>1736</v>
      </c>
      <c r="E687" s="1">
        <v>1</v>
      </c>
    </row>
    <row r="688" spans="1:5" x14ac:dyDescent="0.2">
      <c r="A688" t="s">
        <v>1761</v>
      </c>
      <c r="B688" t="s">
        <v>1759</v>
      </c>
      <c r="C688">
        <v>8291895</v>
      </c>
      <c r="D688" t="s">
        <v>1762</v>
      </c>
      <c r="E688" s="1">
        <v>1</v>
      </c>
    </row>
    <row r="689" spans="1:5" x14ac:dyDescent="0.2">
      <c r="A689" t="s">
        <v>173</v>
      </c>
      <c r="B689" t="s">
        <v>583</v>
      </c>
      <c r="C689">
        <v>12792024</v>
      </c>
      <c r="D689" t="s">
        <v>584</v>
      </c>
      <c r="E689" s="1">
        <v>1</v>
      </c>
    </row>
    <row r="690" spans="1:5" x14ac:dyDescent="0.2">
      <c r="B690" t="s">
        <v>168</v>
      </c>
      <c r="C690">
        <v>12238947</v>
      </c>
      <c r="D690" t="s">
        <v>171</v>
      </c>
      <c r="E690" s="1">
        <v>1</v>
      </c>
    </row>
    <row r="691" spans="1:5" x14ac:dyDescent="0.2">
      <c r="A691" t="s">
        <v>805</v>
      </c>
      <c r="B691" t="s">
        <v>803</v>
      </c>
      <c r="C691">
        <v>25848696</v>
      </c>
      <c r="D691" t="s">
        <v>806</v>
      </c>
      <c r="E691" s="1">
        <v>1</v>
      </c>
    </row>
    <row r="692" spans="1:5" x14ac:dyDescent="0.2">
      <c r="A692" t="s">
        <v>1095</v>
      </c>
      <c r="B692" t="s">
        <v>1357</v>
      </c>
      <c r="C692">
        <v>20833712</v>
      </c>
      <c r="D692" t="s">
        <v>1358</v>
      </c>
      <c r="E692" s="1">
        <v>2</v>
      </c>
    </row>
    <row r="693" spans="1:5" x14ac:dyDescent="0.2">
      <c r="B693" t="s">
        <v>1093</v>
      </c>
      <c r="C693">
        <v>23390129</v>
      </c>
      <c r="D693" t="s">
        <v>1096</v>
      </c>
      <c r="E693" s="1">
        <v>2</v>
      </c>
    </row>
    <row r="694" spans="1:5" x14ac:dyDescent="0.2">
      <c r="A694" t="s">
        <v>1098</v>
      </c>
      <c r="B694" t="s">
        <v>1357</v>
      </c>
      <c r="C694">
        <v>20833712</v>
      </c>
      <c r="D694" t="s">
        <v>1358</v>
      </c>
      <c r="E694" s="1">
        <v>2</v>
      </c>
    </row>
    <row r="695" spans="1:5" x14ac:dyDescent="0.2">
      <c r="B695" t="s">
        <v>1093</v>
      </c>
      <c r="C695">
        <v>23390129</v>
      </c>
      <c r="D695" t="s">
        <v>1096</v>
      </c>
      <c r="E695" s="1">
        <v>2</v>
      </c>
    </row>
    <row r="696" spans="1:5" x14ac:dyDescent="0.2">
      <c r="A696" t="s">
        <v>765</v>
      </c>
      <c r="B696" t="s">
        <v>763</v>
      </c>
      <c r="C696">
        <v>25931457</v>
      </c>
      <c r="D696" t="s">
        <v>766</v>
      </c>
      <c r="E696" s="1">
        <v>0</v>
      </c>
    </row>
    <row r="697" spans="1:5" x14ac:dyDescent="0.2">
      <c r="A697" t="s">
        <v>309</v>
      </c>
      <c r="B697" t="s">
        <v>304</v>
      </c>
      <c r="C697">
        <v>28679688</v>
      </c>
      <c r="D697" t="s">
        <v>307</v>
      </c>
      <c r="E697" s="1">
        <v>1</v>
      </c>
    </row>
    <row r="698" spans="1:5" x14ac:dyDescent="0.2">
      <c r="A698" t="s">
        <v>768</v>
      </c>
      <c r="B698" t="s">
        <v>763</v>
      </c>
      <c r="C698">
        <v>25931457</v>
      </c>
      <c r="D698" t="s">
        <v>766</v>
      </c>
      <c r="E698" s="1">
        <v>2</v>
      </c>
    </row>
    <row r="699" spans="1:5" x14ac:dyDescent="0.2">
      <c r="A699" t="s">
        <v>371</v>
      </c>
      <c r="B699" t="s">
        <v>1261</v>
      </c>
      <c r="C699">
        <v>21183475</v>
      </c>
      <c r="D699" t="s">
        <v>1264</v>
      </c>
      <c r="E699" s="1">
        <v>1</v>
      </c>
    </row>
    <row r="700" spans="1:5" x14ac:dyDescent="0.2">
      <c r="B700" t="s">
        <v>1123</v>
      </c>
      <c r="C700">
        <v>23171430</v>
      </c>
      <c r="D700" t="s">
        <v>1124</v>
      </c>
      <c r="E700" s="1">
        <v>1</v>
      </c>
    </row>
    <row r="701" spans="1:5" x14ac:dyDescent="0.2">
      <c r="B701" t="s">
        <v>1019</v>
      </c>
      <c r="C701">
        <v>24226769</v>
      </c>
      <c r="D701" t="s">
        <v>1020</v>
      </c>
      <c r="E701" s="1">
        <v>1</v>
      </c>
    </row>
    <row r="702" spans="1:5" x14ac:dyDescent="0.2">
      <c r="B702" t="s">
        <v>931</v>
      </c>
      <c r="C702">
        <v>24747639</v>
      </c>
      <c r="D702" t="s">
        <v>932</v>
      </c>
      <c r="E702" s="1">
        <v>1</v>
      </c>
    </row>
    <row r="703" spans="1:5" x14ac:dyDescent="0.2">
      <c r="B703" t="s">
        <v>631</v>
      </c>
      <c r="C703">
        <v>26546975</v>
      </c>
      <c r="D703" t="s">
        <v>632</v>
      </c>
      <c r="E703" s="1">
        <v>1</v>
      </c>
    </row>
    <row r="704" spans="1:5" x14ac:dyDescent="0.2">
      <c r="B704" t="s">
        <v>368</v>
      </c>
      <c r="C704">
        <v>28621423</v>
      </c>
      <c r="D704" t="s">
        <v>369</v>
      </c>
      <c r="E704" s="1">
        <v>1</v>
      </c>
    </row>
    <row r="705" spans="1:5" x14ac:dyDescent="0.2">
      <c r="A705" t="s">
        <v>636</v>
      </c>
      <c r="B705" t="s">
        <v>631</v>
      </c>
      <c r="C705">
        <v>26546975</v>
      </c>
      <c r="D705" t="s">
        <v>632</v>
      </c>
      <c r="E705" s="1">
        <v>1</v>
      </c>
    </row>
    <row r="706" spans="1:5" x14ac:dyDescent="0.2">
      <c r="A706" t="s">
        <v>997</v>
      </c>
      <c r="B706" t="s">
        <v>995</v>
      </c>
      <c r="C706">
        <v>23891469</v>
      </c>
      <c r="D706" t="s">
        <v>998</v>
      </c>
      <c r="E706" s="1">
        <v>1</v>
      </c>
    </row>
    <row r="707" spans="1:5" x14ac:dyDescent="0.2">
      <c r="A707" t="s">
        <v>268</v>
      </c>
      <c r="B707" t="s">
        <v>266</v>
      </c>
      <c r="C707">
        <v>29030398</v>
      </c>
      <c r="D707" t="s">
        <v>269</v>
      </c>
      <c r="E707" s="1">
        <v>1</v>
      </c>
    </row>
    <row r="708" spans="1:5" x14ac:dyDescent="0.2">
      <c r="A708" t="s">
        <v>1503</v>
      </c>
      <c r="B708" t="s">
        <v>1501</v>
      </c>
      <c r="C708">
        <v>14976260</v>
      </c>
      <c r="D708" t="s">
        <v>1504</v>
      </c>
      <c r="E708" s="1">
        <v>1</v>
      </c>
    </row>
    <row r="709" spans="1:5" x14ac:dyDescent="0.2">
      <c r="A709" t="s">
        <v>1103</v>
      </c>
      <c r="B709" t="s">
        <v>1331</v>
      </c>
      <c r="C709">
        <v>20833363</v>
      </c>
      <c r="D709" t="s">
        <v>1332</v>
      </c>
      <c r="E709" s="1">
        <v>1</v>
      </c>
    </row>
    <row r="710" spans="1:5" x14ac:dyDescent="0.2">
      <c r="B710" t="s">
        <v>1101</v>
      </c>
      <c r="C710">
        <v>21941106</v>
      </c>
      <c r="D710" t="s">
        <v>1104</v>
      </c>
      <c r="E710" s="1">
        <v>1</v>
      </c>
    </row>
    <row r="711" spans="1:5" x14ac:dyDescent="0.2">
      <c r="A711" t="s">
        <v>835</v>
      </c>
      <c r="B711" t="s">
        <v>833</v>
      </c>
      <c r="C711">
        <v>25401298</v>
      </c>
      <c r="D711" t="s">
        <v>836</v>
      </c>
      <c r="E711" s="1">
        <v>1</v>
      </c>
    </row>
    <row r="712" spans="1:5" x14ac:dyDescent="0.2">
      <c r="A712" t="s">
        <v>993</v>
      </c>
      <c r="B712" t="s">
        <v>991</v>
      </c>
      <c r="C712">
        <v>23880527</v>
      </c>
      <c r="D712" t="s">
        <v>994</v>
      </c>
      <c r="E712" s="1">
        <v>2</v>
      </c>
    </row>
    <row r="713" spans="1:5" x14ac:dyDescent="0.2">
      <c r="A713" t="s">
        <v>1167</v>
      </c>
      <c r="B713" t="s">
        <v>1745</v>
      </c>
      <c r="C713">
        <v>1324422</v>
      </c>
      <c r="D713" t="s">
        <v>1746</v>
      </c>
      <c r="E713" s="1">
        <v>2</v>
      </c>
    </row>
    <row r="714" spans="1:5" x14ac:dyDescent="0.2">
      <c r="B714" t="s">
        <v>1505</v>
      </c>
      <c r="C714">
        <v>19383605</v>
      </c>
      <c r="D714" t="s">
        <v>1506</v>
      </c>
      <c r="E714" s="1">
        <v>2</v>
      </c>
    </row>
    <row r="715" spans="1:5" x14ac:dyDescent="0.2">
      <c r="B715" t="s">
        <v>1165</v>
      </c>
      <c r="C715">
        <v>22719994</v>
      </c>
      <c r="D715" t="s">
        <v>1168</v>
      </c>
      <c r="E715" s="1">
        <v>2</v>
      </c>
    </row>
    <row r="716" spans="1:5" x14ac:dyDescent="0.2">
      <c r="A716" t="s">
        <v>100</v>
      </c>
      <c r="B716" t="s">
        <v>98</v>
      </c>
      <c r="C716">
        <v>11562478</v>
      </c>
      <c r="D716" t="s">
        <v>101</v>
      </c>
      <c r="E716" s="1">
        <v>1</v>
      </c>
    </row>
    <row r="717" spans="1:5" x14ac:dyDescent="0.2">
      <c r="A717" t="s">
        <v>194</v>
      </c>
      <c r="B717" t="s">
        <v>192</v>
      </c>
      <c r="C717">
        <v>16531414</v>
      </c>
      <c r="D717" t="s">
        <v>195</v>
      </c>
      <c r="E717" s="1">
        <v>1</v>
      </c>
    </row>
    <row r="718" spans="1:5" x14ac:dyDescent="0.2">
      <c r="A718" t="s">
        <v>109</v>
      </c>
      <c r="B718" t="s">
        <v>1915</v>
      </c>
      <c r="C718">
        <v>16275911</v>
      </c>
      <c r="D718" t="s">
        <v>1916</v>
      </c>
      <c r="E718" s="1">
        <v>1</v>
      </c>
    </row>
    <row r="719" spans="1:5" x14ac:dyDescent="0.2">
      <c r="B719" t="s">
        <v>1579</v>
      </c>
      <c r="C719">
        <v>18280177</v>
      </c>
      <c r="D719" t="s">
        <v>1580</v>
      </c>
      <c r="E719" s="1">
        <v>1</v>
      </c>
    </row>
    <row r="720" spans="1:5" x14ac:dyDescent="0.2">
      <c r="B720" t="s">
        <v>1473</v>
      </c>
      <c r="C720">
        <v>14769928</v>
      </c>
      <c r="D720" t="s">
        <v>1474</v>
      </c>
      <c r="E720" s="1">
        <v>1</v>
      </c>
    </row>
    <row r="721" spans="1:5" x14ac:dyDescent="0.2">
      <c r="B721" t="s">
        <v>787</v>
      </c>
      <c r="C721">
        <v>25250572</v>
      </c>
      <c r="D721" t="s">
        <v>788</v>
      </c>
      <c r="E721" s="1">
        <v>1</v>
      </c>
    </row>
    <row r="722" spans="1:5" x14ac:dyDescent="0.2">
      <c r="B722" t="s">
        <v>619</v>
      </c>
      <c r="C722">
        <v>25542968</v>
      </c>
      <c r="D722" t="s">
        <v>620</v>
      </c>
      <c r="E722" s="1">
        <v>1</v>
      </c>
    </row>
    <row r="723" spans="1:5" x14ac:dyDescent="0.2">
      <c r="B723" t="s">
        <v>511</v>
      </c>
      <c r="C723">
        <v>27378813</v>
      </c>
      <c r="D723" t="s">
        <v>512</v>
      </c>
      <c r="E723" s="1">
        <v>1</v>
      </c>
    </row>
    <row r="724" spans="1:5" x14ac:dyDescent="0.2">
      <c r="B724" t="s">
        <v>102</v>
      </c>
      <c r="C724">
        <v>16887815</v>
      </c>
      <c r="D724" t="s">
        <v>105</v>
      </c>
      <c r="E724" s="1">
        <v>1</v>
      </c>
    </row>
    <row r="725" spans="1:5" x14ac:dyDescent="0.2">
      <c r="A725" t="s">
        <v>1266</v>
      </c>
      <c r="B725" t="s">
        <v>1261</v>
      </c>
      <c r="C725">
        <v>21183475</v>
      </c>
      <c r="D725" t="s">
        <v>1264</v>
      </c>
      <c r="E725" s="1">
        <v>2</v>
      </c>
    </row>
    <row r="726" spans="1:5" x14ac:dyDescent="0.2">
      <c r="A726" t="s">
        <v>1492</v>
      </c>
      <c r="B726" t="s">
        <v>1483</v>
      </c>
      <c r="C726">
        <v>19478043</v>
      </c>
      <c r="D726" t="s">
        <v>1486</v>
      </c>
      <c r="E726" s="1">
        <v>1</v>
      </c>
    </row>
    <row r="727" spans="1:5" x14ac:dyDescent="0.2">
      <c r="A727" t="s">
        <v>1184</v>
      </c>
      <c r="B727" t="s">
        <v>1179</v>
      </c>
      <c r="C727">
        <v>22668601</v>
      </c>
      <c r="D727" t="s">
        <v>1182</v>
      </c>
      <c r="E727" s="1">
        <v>1</v>
      </c>
    </row>
    <row r="728" spans="1:5" x14ac:dyDescent="0.2">
      <c r="A728" t="s">
        <v>642</v>
      </c>
      <c r="B728" t="s">
        <v>631</v>
      </c>
      <c r="C728">
        <v>26546975</v>
      </c>
      <c r="D728" t="s">
        <v>632</v>
      </c>
      <c r="E728" s="1">
        <v>1</v>
      </c>
    </row>
    <row r="729" spans="1:5" x14ac:dyDescent="0.2">
      <c r="A729" t="s">
        <v>515</v>
      </c>
      <c r="B729" t="s">
        <v>1709</v>
      </c>
      <c r="C729">
        <v>15471865</v>
      </c>
      <c r="D729" t="s">
        <v>1710</v>
      </c>
      <c r="E729" s="1">
        <v>1</v>
      </c>
    </row>
    <row r="730" spans="1:5" x14ac:dyDescent="0.2">
      <c r="B730" t="s">
        <v>1433</v>
      </c>
      <c r="C730">
        <v>14734552</v>
      </c>
      <c r="D730" t="s">
        <v>1434</v>
      </c>
      <c r="E730" s="1">
        <v>1</v>
      </c>
    </row>
    <row r="731" spans="1:5" x14ac:dyDescent="0.2">
      <c r="B731" t="s">
        <v>513</v>
      </c>
      <c r="C731">
        <v>27338124</v>
      </c>
      <c r="D731" t="s">
        <v>516</v>
      </c>
      <c r="E731" s="1">
        <v>1</v>
      </c>
    </row>
    <row r="732" spans="1:5" x14ac:dyDescent="0.2">
      <c r="A732" t="s">
        <v>151</v>
      </c>
      <c r="B732" t="s">
        <v>1635</v>
      </c>
      <c r="C732">
        <v>17186942</v>
      </c>
      <c r="D732" t="s">
        <v>1638</v>
      </c>
      <c r="E732" s="1">
        <v>1</v>
      </c>
    </row>
    <row r="733" spans="1:5" x14ac:dyDescent="0.2">
      <c r="B733" t="s">
        <v>148</v>
      </c>
      <c r="C733">
        <v>12039972</v>
      </c>
      <c r="D733" t="s">
        <v>149</v>
      </c>
      <c r="E733" s="1">
        <v>1</v>
      </c>
    </row>
    <row r="734" spans="1:5" x14ac:dyDescent="0.2">
      <c r="A734" t="s">
        <v>891</v>
      </c>
      <c r="B734" t="s">
        <v>889</v>
      </c>
      <c r="C734">
        <v>25209246</v>
      </c>
      <c r="D734" t="s">
        <v>892</v>
      </c>
      <c r="E734" s="1">
        <v>1</v>
      </c>
    </row>
    <row r="735" spans="1:5" x14ac:dyDescent="0.2">
      <c r="A735" t="s">
        <v>1652</v>
      </c>
      <c r="B735" t="s">
        <v>1767</v>
      </c>
      <c r="C735">
        <v>8111381</v>
      </c>
      <c r="D735" t="s">
        <v>1770</v>
      </c>
      <c r="E735" s="1">
        <v>2</v>
      </c>
    </row>
    <row r="736" spans="1:5" x14ac:dyDescent="0.2">
      <c r="A736" t="s">
        <v>529</v>
      </c>
      <c r="B736" t="s">
        <v>1677</v>
      </c>
      <c r="C736">
        <v>15252042</v>
      </c>
      <c r="D736" t="s">
        <v>1678</v>
      </c>
      <c r="E736" s="1">
        <v>2</v>
      </c>
    </row>
    <row r="737" spans="1:5" x14ac:dyDescent="0.2">
      <c r="B737" t="s">
        <v>527</v>
      </c>
      <c r="C737">
        <v>12778053</v>
      </c>
      <c r="D737" t="s">
        <v>530</v>
      </c>
      <c r="E737" s="1">
        <v>2</v>
      </c>
    </row>
    <row r="738" spans="1:5" x14ac:dyDescent="0.2">
      <c r="A738" t="s">
        <v>96</v>
      </c>
      <c r="B738" t="s">
        <v>1597</v>
      </c>
      <c r="C738">
        <v>17715341</v>
      </c>
      <c r="D738" t="s">
        <v>1598</v>
      </c>
      <c r="E738" s="1">
        <v>2</v>
      </c>
    </row>
    <row r="739" spans="1:5" x14ac:dyDescent="0.2">
      <c r="B739" t="s">
        <v>1575</v>
      </c>
      <c r="C739">
        <v>18291367</v>
      </c>
      <c r="D739" t="s">
        <v>1576</v>
      </c>
      <c r="E739" s="1">
        <v>2</v>
      </c>
    </row>
    <row r="740" spans="1:5" x14ac:dyDescent="0.2">
      <c r="B740" t="s">
        <v>1001</v>
      </c>
      <c r="C740">
        <v>23940033</v>
      </c>
      <c r="D740" t="s">
        <v>1002</v>
      </c>
      <c r="E740" s="1">
        <v>2</v>
      </c>
    </row>
    <row r="741" spans="1:5" x14ac:dyDescent="0.2">
      <c r="B741" t="s">
        <v>871</v>
      </c>
      <c r="C741">
        <v>25274813</v>
      </c>
      <c r="D741" t="s">
        <v>872</v>
      </c>
      <c r="E741" s="1">
        <v>2</v>
      </c>
    </row>
    <row r="742" spans="1:5" x14ac:dyDescent="0.2">
      <c r="B742" t="s">
        <v>422</v>
      </c>
      <c r="C742">
        <v>28490005</v>
      </c>
      <c r="D742" t="s">
        <v>385</v>
      </c>
      <c r="E742" s="1">
        <v>2</v>
      </c>
    </row>
    <row r="743" spans="1:5" x14ac:dyDescent="0.2">
      <c r="B743" t="s">
        <v>384</v>
      </c>
      <c r="C743">
        <v>28490005</v>
      </c>
      <c r="D743" t="s">
        <v>385</v>
      </c>
      <c r="E743" s="1">
        <v>2</v>
      </c>
    </row>
    <row r="744" spans="1:5" x14ac:dyDescent="0.2">
      <c r="B744" t="s">
        <v>364</v>
      </c>
      <c r="C744">
        <v>28761125</v>
      </c>
      <c r="D744" t="s">
        <v>365</v>
      </c>
      <c r="E744" s="1">
        <v>2</v>
      </c>
    </row>
    <row r="745" spans="1:5" x14ac:dyDescent="0.2">
      <c r="B745" t="s">
        <v>94</v>
      </c>
      <c r="C745">
        <v>11556485</v>
      </c>
      <c r="D745" t="s">
        <v>97</v>
      </c>
      <c r="E745" s="1">
        <v>2</v>
      </c>
    </row>
    <row r="746" spans="1:5" x14ac:dyDescent="0.2">
      <c r="A746" t="s">
        <v>1872</v>
      </c>
      <c r="B746" t="s">
        <v>1867</v>
      </c>
      <c r="C746">
        <v>16103129</v>
      </c>
      <c r="D746" t="s">
        <v>1870</v>
      </c>
      <c r="E746" s="1">
        <v>2</v>
      </c>
    </row>
    <row r="747" spans="1:5" x14ac:dyDescent="0.2">
      <c r="A747" t="s">
        <v>428</v>
      </c>
      <c r="B747" t="s">
        <v>469</v>
      </c>
      <c r="C747">
        <v>27739525</v>
      </c>
      <c r="D747" t="s">
        <v>470</v>
      </c>
      <c r="E747" s="1">
        <v>3</v>
      </c>
    </row>
    <row r="748" spans="1:5" x14ac:dyDescent="0.2">
      <c r="B748" t="s">
        <v>423</v>
      </c>
      <c r="C748">
        <v>28095622</v>
      </c>
      <c r="D748" t="s">
        <v>426</v>
      </c>
      <c r="E748" s="1">
        <v>3</v>
      </c>
    </row>
    <row r="749" spans="1:5" x14ac:dyDescent="0.2">
      <c r="A749" t="s">
        <v>1733</v>
      </c>
      <c r="B749" t="s">
        <v>1731</v>
      </c>
      <c r="C749">
        <v>15635068</v>
      </c>
      <c r="D749" t="s">
        <v>1734</v>
      </c>
      <c r="E749" s="1">
        <v>1</v>
      </c>
    </row>
    <row r="750" spans="1:5" x14ac:dyDescent="0.2">
      <c r="A750" t="s">
        <v>1490</v>
      </c>
      <c r="B750" t="s">
        <v>1577</v>
      </c>
      <c r="C750">
        <v>16683072</v>
      </c>
      <c r="D750" t="s">
        <v>1578</v>
      </c>
      <c r="E750" s="1">
        <v>1</v>
      </c>
    </row>
    <row r="751" spans="1:5" x14ac:dyDescent="0.2">
      <c r="B751" t="s">
        <v>1483</v>
      </c>
      <c r="C751">
        <v>19478043</v>
      </c>
      <c r="D751" t="s">
        <v>1486</v>
      </c>
      <c r="E751" s="1">
        <v>1</v>
      </c>
    </row>
    <row r="752" spans="1:5" x14ac:dyDescent="0.2">
      <c r="A752" t="s">
        <v>1268</v>
      </c>
      <c r="B752" t="s">
        <v>1261</v>
      </c>
      <c r="C752">
        <v>21183475</v>
      </c>
      <c r="D752" t="s">
        <v>1264</v>
      </c>
      <c r="E752" s="1">
        <v>1</v>
      </c>
    </row>
    <row r="753" spans="1:5" x14ac:dyDescent="0.2">
      <c r="A753" t="s">
        <v>1738</v>
      </c>
      <c r="B753" t="s">
        <v>1735</v>
      </c>
      <c r="C753">
        <v>1649826</v>
      </c>
      <c r="D753" t="s">
        <v>1736</v>
      </c>
      <c r="E753" s="1">
        <v>1</v>
      </c>
    </row>
    <row r="754" spans="1:5" x14ac:dyDescent="0.2">
      <c r="A754" t="s">
        <v>1829</v>
      </c>
      <c r="B754" t="s">
        <v>1827</v>
      </c>
      <c r="C754">
        <v>15960976</v>
      </c>
      <c r="D754" t="s">
        <v>1830</v>
      </c>
      <c r="E754" s="1">
        <v>1</v>
      </c>
    </row>
    <row r="755" spans="1:5" x14ac:dyDescent="0.2">
      <c r="A755" t="s">
        <v>203</v>
      </c>
      <c r="B755" t="s">
        <v>1801</v>
      </c>
      <c r="C755">
        <v>15858066</v>
      </c>
      <c r="D755" t="s">
        <v>1802</v>
      </c>
      <c r="E755" s="1">
        <v>1</v>
      </c>
    </row>
    <row r="756" spans="1:5" x14ac:dyDescent="0.2">
      <c r="B756" t="s">
        <v>1577</v>
      </c>
      <c r="C756">
        <v>16683072</v>
      </c>
      <c r="D756" t="s">
        <v>1578</v>
      </c>
      <c r="E756" s="1">
        <v>1</v>
      </c>
    </row>
    <row r="757" spans="1:5" x14ac:dyDescent="0.2">
      <c r="B757" t="s">
        <v>687</v>
      </c>
      <c r="C757">
        <v>26340537</v>
      </c>
      <c r="D757" t="s">
        <v>688</v>
      </c>
      <c r="E757" s="1">
        <v>1</v>
      </c>
    </row>
    <row r="758" spans="1:5" x14ac:dyDescent="0.2">
      <c r="A758" t="s">
        <v>721</v>
      </c>
      <c r="B758" t="s">
        <v>719</v>
      </c>
      <c r="C758">
        <v>26100918</v>
      </c>
      <c r="D758" t="s">
        <v>722</v>
      </c>
      <c r="E758" s="1">
        <v>1</v>
      </c>
    </row>
    <row r="759" spans="1:5" x14ac:dyDescent="0.2">
      <c r="A759" t="s">
        <v>1785</v>
      </c>
      <c r="B759" t="s">
        <v>1783</v>
      </c>
      <c r="C759">
        <v>7529293</v>
      </c>
      <c r="D759" t="s">
        <v>1786</v>
      </c>
      <c r="E759" s="1">
        <v>2</v>
      </c>
    </row>
    <row r="760" spans="1:5" x14ac:dyDescent="0.2">
      <c r="A760" t="s">
        <v>1645</v>
      </c>
      <c r="B760" t="s">
        <v>1643</v>
      </c>
      <c r="C760">
        <v>17002572</v>
      </c>
      <c r="D760" t="s">
        <v>1646</v>
      </c>
      <c r="E760" s="1">
        <v>1</v>
      </c>
    </row>
    <row r="761" spans="1:5" x14ac:dyDescent="0.2">
      <c r="A761" t="s">
        <v>1648</v>
      </c>
      <c r="B761" t="s">
        <v>1643</v>
      </c>
      <c r="C761">
        <v>17002572</v>
      </c>
      <c r="D761" t="s">
        <v>1646</v>
      </c>
      <c r="E761" s="1">
        <v>1</v>
      </c>
    </row>
    <row r="762" spans="1:5" x14ac:dyDescent="0.2">
      <c r="A762" t="s">
        <v>147</v>
      </c>
      <c r="B762" t="s">
        <v>142</v>
      </c>
      <c r="C762">
        <v>12032359</v>
      </c>
      <c r="D762" t="s">
        <v>145</v>
      </c>
      <c r="E762" s="1">
        <v>1</v>
      </c>
    </row>
    <row r="763" spans="1:5" x14ac:dyDescent="0.2">
      <c r="A763" t="s">
        <v>717</v>
      </c>
      <c r="B763" t="s">
        <v>715</v>
      </c>
      <c r="C763">
        <v>26150138</v>
      </c>
      <c r="D763" t="s">
        <v>718</v>
      </c>
      <c r="E763" s="1">
        <v>1</v>
      </c>
    </row>
    <row r="764" spans="1:5" x14ac:dyDescent="0.2">
      <c r="A764" t="s">
        <v>1109</v>
      </c>
      <c r="B764" t="s">
        <v>1107</v>
      </c>
      <c r="C764">
        <v>23273981</v>
      </c>
      <c r="D764" t="s">
        <v>1110</v>
      </c>
      <c r="E764" s="1">
        <v>1</v>
      </c>
    </row>
    <row r="765" spans="1:5" x14ac:dyDescent="0.2">
      <c r="A765" t="s">
        <v>1112</v>
      </c>
      <c r="B765" t="s">
        <v>1107</v>
      </c>
      <c r="C765">
        <v>23273981</v>
      </c>
      <c r="D765" t="s">
        <v>1110</v>
      </c>
      <c r="E765" s="1">
        <v>1</v>
      </c>
    </row>
    <row r="766" spans="1:5" x14ac:dyDescent="0.2">
      <c r="A766" t="s">
        <v>1911</v>
      </c>
      <c r="B766" t="s">
        <v>1909</v>
      </c>
      <c r="C766">
        <v>10646604</v>
      </c>
      <c r="D766" t="s">
        <v>1912</v>
      </c>
      <c r="E766" s="1">
        <v>1</v>
      </c>
    </row>
    <row r="767" spans="1:5" x14ac:dyDescent="0.2">
      <c r="A767" t="s">
        <v>491</v>
      </c>
      <c r="B767" t="s">
        <v>489</v>
      </c>
      <c r="C767">
        <v>27611864</v>
      </c>
      <c r="D767" t="s">
        <v>492</v>
      </c>
      <c r="E767" s="1">
        <v>1</v>
      </c>
    </row>
    <row r="768" spans="1:5" x14ac:dyDescent="0.2">
      <c r="A768" t="s">
        <v>771</v>
      </c>
      <c r="B768" t="s">
        <v>1439</v>
      </c>
      <c r="C768">
        <v>19651618</v>
      </c>
      <c r="D768" t="s">
        <v>1440</v>
      </c>
      <c r="E768" s="1">
        <v>1</v>
      </c>
    </row>
    <row r="769" spans="1:5" x14ac:dyDescent="0.2">
      <c r="B769" t="s">
        <v>769</v>
      </c>
      <c r="C769">
        <v>24794859</v>
      </c>
      <c r="D769" t="s">
        <v>772</v>
      </c>
      <c r="E769" s="1">
        <v>1</v>
      </c>
    </row>
    <row r="770" spans="1:5" x14ac:dyDescent="0.2">
      <c r="A770" t="s">
        <v>404</v>
      </c>
      <c r="B770" t="s">
        <v>402</v>
      </c>
      <c r="C770">
        <v>28219978</v>
      </c>
      <c r="D770" t="s">
        <v>405</v>
      </c>
      <c r="E770" s="1">
        <v>2</v>
      </c>
    </row>
    <row r="771" spans="1:5" x14ac:dyDescent="0.2">
      <c r="A771" t="s">
        <v>1263</v>
      </c>
      <c r="B771" t="s">
        <v>1261</v>
      </c>
      <c r="C771">
        <v>21183475</v>
      </c>
      <c r="D771" t="s">
        <v>1264</v>
      </c>
      <c r="E771" s="1">
        <v>1</v>
      </c>
    </row>
    <row r="772" spans="1:5" x14ac:dyDescent="0.2">
      <c r="A772" t="s">
        <v>240</v>
      </c>
      <c r="B772" t="s">
        <v>368</v>
      </c>
      <c r="C772">
        <v>28621423</v>
      </c>
      <c r="D772" t="s">
        <v>369</v>
      </c>
      <c r="E772" s="1">
        <v>1</v>
      </c>
    </row>
    <row r="773" spans="1:5" x14ac:dyDescent="0.2">
      <c r="B773" t="s">
        <v>238</v>
      </c>
      <c r="C773">
        <v>29257953</v>
      </c>
      <c r="D773" t="s">
        <v>241</v>
      </c>
      <c r="E773" s="1">
        <v>1</v>
      </c>
    </row>
    <row r="774" spans="1:5" x14ac:dyDescent="0.2">
      <c r="A774" t="s">
        <v>1685</v>
      </c>
      <c r="B774" t="s">
        <v>1683</v>
      </c>
      <c r="C774">
        <v>61558</v>
      </c>
      <c r="D774" t="s">
        <v>1686</v>
      </c>
      <c r="E774" s="1">
        <v>1</v>
      </c>
    </row>
    <row r="775" spans="1:5" x14ac:dyDescent="0.2">
      <c r="A775" t="s">
        <v>629</v>
      </c>
      <c r="B775" t="s">
        <v>627</v>
      </c>
      <c r="C775">
        <v>26546114</v>
      </c>
      <c r="D775" t="s">
        <v>630</v>
      </c>
      <c r="E775" s="1">
        <v>1</v>
      </c>
    </row>
    <row r="776" spans="1:5" x14ac:dyDescent="0.2">
      <c r="A776" t="s">
        <v>1471</v>
      </c>
      <c r="B776" t="s">
        <v>1469</v>
      </c>
      <c r="C776">
        <v>19444208</v>
      </c>
      <c r="D776" t="s">
        <v>1472</v>
      </c>
      <c r="E776" s="1">
        <v>1</v>
      </c>
    </row>
    <row r="777" spans="1:5" x14ac:dyDescent="0.2">
      <c r="A777" t="s">
        <v>132</v>
      </c>
      <c r="B777" t="s">
        <v>130</v>
      </c>
      <c r="C777">
        <v>11898849</v>
      </c>
      <c r="D777" t="s">
        <v>133</v>
      </c>
      <c r="E777" s="1">
        <v>1</v>
      </c>
    </row>
    <row r="778" spans="1:5" x14ac:dyDescent="0.2">
      <c r="A778" t="s">
        <v>415</v>
      </c>
      <c r="B778" t="s">
        <v>925</v>
      </c>
      <c r="C778">
        <v>24878353</v>
      </c>
      <c r="D778" t="s">
        <v>926</v>
      </c>
      <c r="E778" s="1">
        <v>1</v>
      </c>
    </row>
    <row r="779" spans="1:5" x14ac:dyDescent="0.2">
      <c r="B779" t="s">
        <v>406</v>
      </c>
      <c r="C779">
        <v>28255527</v>
      </c>
      <c r="D779" t="s">
        <v>407</v>
      </c>
      <c r="E779" s="1">
        <v>1</v>
      </c>
    </row>
    <row r="780" spans="1:5" x14ac:dyDescent="0.2">
      <c r="A780" t="s">
        <v>1428</v>
      </c>
      <c r="B780" t="s">
        <v>1423</v>
      </c>
      <c r="C780">
        <v>19808676</v>
      </c>
      <c r="D780" t="s">
        <v>1426</v>
      </c>
      <c r="E780" s="1">
        <v>1</v>
      </c>
    </row>
    <row r="781" spans="1:5" x14ac:dyDescent="0.2">
      <c r="A781" t="s">
        <v>1895</v>
      </c>
      <c r="B781" t="s">
        <v>1893</v>
      </c>
      <c r="C781">
        <v>16204184</v>
      </c>
      <c r="D781" t="s">
        <v>1896</v>
      </c>
      <c r="E781" s="1">
        <v>1</v>
      </c>
    </row>
    <row r="782" spans="1:5" x14ac:dyDescent="0.2">
      <c r="A782" t="s">
        <v>388</v>
      </c>
      <c r="B782" t="s">
        <v>386</v>
      </c>
      <c r="C782">
        <v>28462392</v>
      </c>
      <c r="D782" t="s">
        <v>389</v>
      </c>
      <c r="E782" s="1">
        <v>1</v>
      </c>
    </row>
    <row r="783" spans="1:5" x14ac:dyDescent="0.2">
      <c r="A783" t="s">
        <v>464</v>
      </c>
      <c r="B783" t="s">
        <v>457</v>
      </c>
      <c r="C783">
        <v>27784267</v>
      </c>
      <c r="D783" t="s">
        <v>460</v>
      </c>
      <c r="E783" s="1">
        <v>1</v>
      </c>
    </row>
    <row r="784" spans="1:5" x14ac:dyDescent="0.2">
      <c r="A784" t="s">
        <v>1869</v>
      </c>
      <c r="B784" t="s">
        <v>1867</v>
      </c>
      <c r="C784">
        <v>16103129</v>
      </c>
      <c r="D784" t="s">
        <v>1870</v>
      </c>
      <c r="E784" s="1">
        <v>2</v>
      </c>
    </row>
    <row r="785" spans="1:5" x14ac:dyDescent="0.2">
      <c r="A785" t="s">
        <v>903</v>
      </c>
      <c r="B785" t="s">
        <v>901</v>
      </c>
      <c r="C785">
        <v>24952362</v>
      </c>
      <c r="D785" t="s">
        <v>904</v>
      </c>
      <c r="E785" s="1">
        <v>1</v>
      </c>
    </row>
    <row r="786" spans="1:5" x14ac:dyDescent="0.2">
      <c r="A786" t="s">
        <v>1293</v>
      </c>
      <c r="B786" t="s">
        <v>1291</v>
      </c>
      <c r="C786">
        <v>16626657</v>
      </c>
      <c r="D786" t="s">
        <v>1294</v>
      </c>
      <c r="E786" s="1">
        <v>1</v>
      </c>
    </row>
    <row r="787" spans="1:5" x14ac:dyDescent="0.2">
      <c r="A787" t="s">
        <v>923</v>
      </c>
      <c r="B787" t="s">
        <v>921</v>
      </c>
      <c r="C787">
        <v>24898977</v>
      </c>
      <c r="D787" t="s">
        <v>924</v>
      </c>
      <c r="E787" s="1">
        <v>1</v>
      </c>
    </row>
    <row r="788" spans="1:5" x14ac:dyDescent="0.2">
      <c r="A788" t="s">
        <v>1016</v>
      </c>
      <c r="B788" t="s">
        <v>1011</v>
      </c>
      <c r="C788">
        <v>24334129</v>
      </c>
      <c r="D788" t="s">
        <v>1014</v>
      </c>
      <c r="E788" s="1">
        <v>0</v>
      </c>
    </row>
    <row r="789" spans="1:5" x14ac:dyDescent="0.2">
      <c r="A789" t="s">
        <v>306</v>
      </c>
      <c r="B789" t="s">
        <v>304</v>
      </c>
      <c r="C789">
        <v>28679688</v>
      </c>
      <c r="D789" t="s">
        <v>307</v>
      </c>
      <c r="E789" s="1">
        <v>1</v>
      </c>
    </row>
    <row r="790" spans="1:5" x14ac:dyDescent="0.2">
      <c r="A790" t="s">
        <v>503</v>
      </c>
      <c r="B790" t="s">
        <v>501</v>
      </c>
      <c r="C790">
        <v>27550844</v>
      </c>
      <c r="D790" t="s">
        <v>504</v>
      </c>
      <c r="E790" s="1">
        <v>1</v>
      </c>
    </row>
    <row r="791" spans="1:5" x14ac:dyDescent="0.2">
      <c r="A791" t="s">
        <v>290</v>
      </c>
      <c r="B791" t="s">
        <v>501</v>
      </c>
      <c r="C791">
        <v>27550844</v>
      </c>
      <c r="D791" t="s">
        <v>504</v>
      </c>
      <c r="E791" s="1">
        <v>1</v>
      </c>
    </row>
    <row r="792" spans="1:5" x14ac:dyDescent="0.2">
      <c r="B792" t="s">
        <v>288</v>
      </c>
      <c r="C792">
        <v>29053855</v>
      </c>
      <c r="D792" t="s">
        <v>291</v>
      </c>
      <c r="E792" s="1">
        <v>1</v>
      </c>
    </row>
    <row r="793" spans="1:5" x14ac:dyDescent="0.2">
      <c r="A793" t="s">
        <v>1788</v>
      </c>
      <c r="B793" t="s">
        <v>1783</v>
      </c>
      <c r="C793">
        <v>7529293</v>
      </c>
      <c r="D793" t="s">
        <v>1786</v>
      </c>
      <c r="E793" s="1">
        <v>2</v>
      </c>
    </row>
    <row r="794" spans="1:5" x14ac:dyDescent="0.2">
      <c r="A794" t="s">
        <v>682</v>
      </c>
      <c r="B794" t="s">
        <v>1727</v>
      </c>
      <c r="C794">
        <v>15615643</v>
      </c>
      <c r="D794" t="s">
        <v>1728</v>
      </c>
      <c r="E794" s="1">
        <v>1</v>
      </c>
    </row>
    <row r="795" spans="1:5" x14ac:dyDescent="0.2">
      <c r="B795" t="s">
        <v>1105</v>
      </c>
      <c r="C795">
        <v>23271055</v>
      </c>
      <c r="D795" t="s">
        <v>1106</v>
      </c>
      <c r="E795" s="1">
        <v>1</v>
      </c>
    </row>
    <row r="796" spans="1:5" x14ac:dyDescent="0.2">
      <c r="B796" t="s">
        <v>679</v>
      </c>
      <c r="C796">
        <v>26348728</v>
      </c>
      <c r="D796" t="s">
        <v>680</v>
      </c>
      <c r="E796" s="1">
        <v>1</v>
      </c>
    </row>
    <row r="797" spans="1:5" x14ac:dyDescent="0.2">
      <c r="A797" t="s">
        <v>129</v>
      </c>
      <c r="B797" t="s">
        <v>122</v>
      </c>
      <c r="C797">
        <v>11840327</v>
      </c>
      <c r="D797" t="s">
        <v>125</v>
      </c>
      <c r="E797" s="1">
        <v>3</v>
      </c>
    </row>
    <row r="798" spans="1:5" x14ac:dyDescent="0.2">
      <c r="A798" t="s">
        <v>158</v>
      </c>
      <c r="B798" t="s">
        <v>1385</v>
      </c>
      <c r="C798">
        <v>20133704</v>
      </c>
      <c r="D798" t="s">
        <v>1386</v>
      </c>
      <c r="E798" s="1">
        <v>1</v>
      </c>
    </row>
    <row r="799" spans="1:5" x14ac:dyDescent="0.2">
      <c r="B799" t="s">
        <v>707</v>
      </c>
      <c r="C799">
        <v>26168875</v>
      </c>
      <c r="D799" t="s">
        <v>708</v>
      </c>
      <c r="E799" s="1">
        <v>1</v>
      </c>
    </row>
    <row r="800" spans="1:5" x14ac:dyDescent="0.2">
      <c r="B800" t="s">
        <v>270</v>
      </c>
      <c r="C800">
        <v>12699773</v>
      </c>
      <c r="D800" t="s">
        <v>271</v>
      </c>
      <c r="E800" s="1">
        <v>1</v>
      </c>
    </row>
    <row r="801" spans="1:5" x14ac:dyDescent="0.2">
      <c r="B801" t="s">
        <v>156</v>
      </c>
      <c r="C801">
        <v>12097483</v>
      </c>
      <c r="D801" t="s">
        <v>159</v>
      </c>
      <c r="E801" s="1">
        <v>1</v>
      </c>
    </row>
    <row r="802" spans="1:5" x14ac:dyDescent="0.2">
      <c r="A802" t="s">
        <v>1694</v>
      </c>
      <c r="B802" t="s">
        <v>1689</v>
      </c>
      <c r="C802">
        <v>6125553</v>
      </c>
      <c r="D802" t="s">
        <v>1692</v>
      </c>
      <c r="E802" s="1">
        <v>1</v>
      </c>
    </row>
    <row r="803" spans="1:5" x14ac:dyDescent="0.2">
      <c r="A803" t="s">
        <v>1703</v>
      </c>
      <c r="B803" t="s">
        <v>1701</v>
      </c>
      <c r="C803">
        <v>15454078</v>
      </c>
      <c r="D803" t="s">
        <v>1704</v>
      </c>
      <c r="E803" s="1">
        <v>1</v>
      </c>
    </row>
    <row r="804" spans="1:5" x14ac:dyDescent="0.2">
      <c r="A804" t="s">
        <v>431</v>
      </c>
      <c r="B804" t="s">
        <v>429</v>
      </c>
      <c r="C804">
        <v>28054444</v>
      </c>
      <c r="D804" t="s">
        <v>432</v>
      </c>
      <c r="E804" s="1">
        <v>1</v>
      </c>
    </row>
    <row r="805" spans="1:5" x14ac:dyDescent="0.2">
      <c r="A805" t="s">
        <v>1752</v>
      </c>
      <c r="B805" t="s">
        <v>1749</v>
      </c>
      <c r="C805">
        <v>7679115</v>
      </c>
      <c r="D805" t="s">
        <v>1750</v>
      </c>
      <c r="E805" s="1">
        <v>1</v>
      </c>
    </row>
    <row r="806" spans="1:5" x14ac:dyDescent="0.2">
      <c r="A806" t="s">
        <v>175</v>
      </c>
      <c r="B806" t="s">
        <v>168</v>
      </c>
      <c r="C806">
        <v>12238947</v>
      </c>
      <c r="D806" t="s">
        <v>171</v>
      </c>
      <c r="E806" s="1">
        <v>1</v>
      </c>
    </row>
    <row r="807" spans="1:5" x14ac:dyDescent="0.2">
      <c r="A807" t="s">
        <v>592</v>
      </c>
      <c r="B807" t="s">
        <v>587</v>
      </c>
      <c r="C807">
        <v>26806634</v>
      </c>
      <c r="D807" t="s">
        <v>590</v>
      </c>
      <c r="E807" s="1">
        <v>1</v>
      </c>
    </row>
    <row r="808" spans="1:5" x14ac:dyDescent="0.2">
      <c r="A808" t="s">
        <v>215</v>
      </c>
      <c r="B808" t="s">
        <v>1879</v>
      </c>
      <c r="C808">
        <v>16125876</v>
      </c>
      <c r="D808" t="s">
        <v>1880</v>
      </c>
      <c r="E808" s="1">
        <v>1</v>
      </c>
    </row>
    <row r="809" spans="1:5" x14ac:dyDescent="0.2">
      <c r="B809" t="s">
        <v>457</v>
      </c>
      <c r="C809">
        <v>27784267</v>
      </c>
      <c r="D809" t="s">
        <v>460</v>
      </c>
      <c r="E809" s="1">
        <v>1</v>
      </c>
    </row>
    <row r="810" spans="1:5" x14ac:dyDescent="0.2">
      <c r="B810" t="s">
        <v>210</v>
      </c>
      <c r="C810">
        <v>29364875</v>
      </c>
      <c r="D810" t="s">
        <v>213</v>
      </c>
      <c r="E810" s="1">
        <v>1</v>
      </c>
    </row>
    <row r="811" spans="1:5" x14ac:dyDescent="0.2">
      <c r="A811" t="s">
        <v>580</v>
      </c>
      <c r="B811" t="s">
        <v>573</v>
      </c>
      <c r="C811">
        <v>26851624</v>
      </c>
      <c r="D811" t="s">
        <v>576</v>
      </c>
      <c r="E811" s="1">
        <v>1</v>
      </c>
    </row>
    <row r="812" spans="1:5" x14ac:dyDescent="0.2">
      <c r="A812" t="s">
        <v>356</v>
      </c>
      <c r="B812" t="s">
        <v>1567</v>
      </c>
      <c r="C812">
        <v>18418350</v>
      </c>
      <c r="D812" t="s">
        <v>1568</v>
      </c>
      <c r="E812" s="1">
        <v>1</v>
      </c>
    </row>
    <row r="813" spans="1:5" x14ac:dyDescent="0.2">
      <c r="B813" t="s">
        <v>1531</v>
      </c>
      <c r="C813">
        <v>18783407</v>
      </c>
      <c r="D813" t="s">
        <v>1532</v>
      </c>
      <c r="E813" s="1">
        <v>1</v>
      </c>
    </row>
    <row r="814" spans="1:5" x14ac:dyDescent="0.2">
      <c r="B814" t="s">
        <v>1413</v>
      </c>
      <c r="C814">
        <v>19786623</v>
      </c>
      <c r="D814" t="s">
        <v>1414</v>
      </c>
      <c r="E814" s="1">
        <v>1</v>
      </c>
    </row>
    <row r="815" spans="1:5" x14ac:dyDescent="0.2">
      <c r="B815" t="s">
        <v>354</v>
      </c>
      <c r="C815">
        <v>28945431</v>
      </c>
      <c r="D815" t="s">
        <v>357</v>
      </c>
      <c r="E815" s="1">
        <v>1</v>
      </c>
    </row>
    <row r="816" spans="1:5" x14ac:dyDescent="0.2">
      <c r="A816" t="s">
        <v>339</v>
      </c>
      <c r="B816" t="s">
        <v>334</v>
      </c>
      <c r="C816">
        <v>28971850</v>
      </c>
      <c r="D816" t="s">
        <v>337</v>
      </c>
      <c r="E816" s="1">
        <v>1</v>
      </c>
    </row>
    <row r="817" spans="1:5" x14ac:dyDescent="0.2">
      <c r="A817" t="s">
        <v>294</v>
      </c>
      <c r="B817" t="s">
        <v>292</v>
      </c>
      <c r="C817">
        <v>29055942</v>
      </c>
      <c r="D817" t="s">
        <v>295</v>
      </c>
      <c r="E817" s="1">
        <v>1</v>
      </c>
    </row>
    <row r="818" spans="1:5" x14ac:dyDescent="0.2">
      <c r="A818" t="s">
        <v>943</v>
      </c>
      <c r="B818" t="s">
        <v>941</v>
      </c>
      <c r="C818">
        <v>24691552</v>
      </c>
      <c r="D818" t="s">
        <v>944</v>
      </c>
      <c r="E818" s="1">
        <v>1</v>
      </c>
    </row>
    <row r="819" spans="1:5" x14ac:dyDescent="0.2">
      <c r="A819" t="s">
        <v>604</v>
      </c>
      <c r="B819" t="s">
        <v>597</v>
      </c>
      <c r="C819">
        <v>26582541</v>
      </c>
      <c r="D819" t="s">
        <v>600</v>
      </c>
      <c r="E819" s="1">
        <v>2</v>
      </c>
    </row>
    <row r="820" spans="1:5" x14ac:dyDescent="0.2">
      <c r="A820" t="s">
        <v>1174</v>
      </c>
      <c r="B820" t="s">
        <v>1717</v>
      </c>
      <c r="C820">
        <v>3031203</v>
      </c>
      <c r="D820" t="s">
        <v>1720</v>
      </c>
      <c r="E820" s="1">
        <v>1</v>
      </c>
    </row>
    <row r="821" spans="1:5" x14ac:dyDescent="0.2">
      <c r="B821" t="s">
        <v>1165</v>
      </c>
      <c r="C821">
        <v>22719994</v>
      </c>
      <c r="D821" t="s">
        <v>1168</v>
      </c>
      <c r="E821" s="1">
        <v>1</v>
      </c>
    </row>
    <row r="822" spans="1:5" x14ac:dyDescent="0.2">
      <c r="A822" t="s">
        <v>58</v>
      </c>
      <c r="B822" t="s">
        <v>1881</v>
      </c>
      <c r="C822">
        <v>9825674</v>
      </c>
      <c r="D822" t="s">
        <v>1882</v>
      </c>
      <c r="E822" s="1">
        <v>1</v>
      </c>
    </row>
    <row r="823" spans="1:5" x14ac:dyDescent="0.2">
      <c r="B823" t="s">
        <v>1277</v>
      </c>
      <c r="C823">
        <v>21282601</v>
      </c>
      <c r="D823" t="s">
        <v>1278</v>
      </c>
      <c r="E823" s="1">
        <v>1</v>
      </c>
    </row>
    <row r="824" spans="1:5" x14ac:dyDescent="0.2">
      <c r="B824" t="s">
        <v>1207</v>
      </c>
      <c r="C824">
        <v>22285814</v>
      </c>
      <c r="D824" t="s">
        <v>1208</v>
      </c>
      <c r="E824" s="1">
        <v>1</v>
      </c>
    </row>
    <row r="825" spans="1:5" x14ac:dyDescent="0.2">
      <c r="B825" t="s">
        <v>1127</v>
      </c>
      <c r="C825">
        <v>23150524</v>
      </c>
      <c r="D825" t="s">
        <v>1128</v>
      </c>
      <c r="E825" s="1">
        <v>1</v>
      </c>
    </row>
    <row r="826" spans="1:5" x14ac:dyDescent="0.2">
      <c r="B826" t="s">
        <v>1019</v>
      </c>
      <c r="C826">
        <v>24226769</v>
      </c>
      <c r="D826" t="s">
        <v>1020</v>
      </c>
      <c r="E826" s="1">
        <v>1</v>
      </c>
    </row>
    <row r="827" spans="1:5" x14ac:dyDescent="0.2">
      <c r="B827" t="s">
        <v>929</v>
      </c>
      <c r="C827">
        <v>12900569</v>
      </c>
      <c r="D827" t="s">
        <v>930</v>
      </c>
      <c r="E827" s="1">
        <v>1</v>
      </c>
    </row>
    <row r="828" spans="1:5" x14ac:dyDescent="0.2">
      <c r="B828" t="s">
        <v>653</v>
      </c>
      <c r="C828">
        <v>26493400</v>
      </c>
      <c r="D828" t="s">
        <v>654</v>
      </c>
      <c r="E828" s="1">
        <v>1</v>
      </c>
    </row>
    <row r="829" spans="1:5" x14ac:dyDescent="0.2">
      <c r="B829" t="s">
        <v>631</v>
      </c>
      <c r="C829">
        <v>26546975</v>
      </c>
      <c r="D829" t="s">
        <v>632</v>
      </c>
      <c r="E829" s="1">
        <v>1</v>
      </c>
    </row>
    <row r="830" spans="1:5" x14ac:dyDescent="0.2">
      <c r="B830" t="s">
        <v>621</v>
      </c>
      <c r="C830">
        <v>26538025</v>
      </c>
      <c r="D830" t="s">
        <v>622</v>
      </c>
      <c r="E830" s="1">
        <v>1</v>
      </c>
    </row>
    <row r="831" spans="1:5" x14ac:dyDescent="0.2">
      <c r="B831" t="s">
        <v>563</v>
      </c>
      <c r="C831">
        <v>26910255</v>
      </c>
      <c r="D831" t="s">
        <v>564</v>
      </c>
      <c r="E831" s="1">
        <v>1</v>
      </c>
    </row>
    <row r="832" spans="1:5" x14ac:dyDescent="0.2">
      <c r="B832" t="s">
        <v>483</v>
      </c>
      <c r="C832">
        <v>27593162</v>
      </c>
      <c r="D832" t="s">
        <v>484</v>
      </c>
      <c r="E832" s="1">
        <v>1</v>
      </c>
    </row>
    <row r="833" spans="1:5" x14ac:dyDescent="0.2">
      <c r="B833" t="s">
        <v>451</v>
      </c>
      <c r="C833">
        <v>27821535</v>
      </c>
      <c r="D833" t="s">
        <v>452</v>
      </c>
      <c r="E833" s="1">
        <v>1</v>
      </c>
    </row>
    <row r="834" spans="1:5" x14ac:dyDescent="0.2">
      <c r="B834" t="s">
        <v>449</v>
      </c>
      <c r="C834">
        <v>27821521</v>
      </c>
      <c r="D834" t="s">
        <v>450</v>
      </c>
      <c r="E834" s="1">
        <v>1</v>
      </c>
    </row>
    <row r="835" spans="1:5" x14ac:dyDescent="0.2">
      <c r="B835" t="s">
        <v>420</v>
      </c>
      <c r="C835">
        <v>28132423</v>
      </c>
      <c r="D835" t="s">
        <v>421</v>
      </c>
      <c r="E835" s="1">
        <v>1</v>
      </c>
    </row>
    <row r="836" spans="1:5" x14ac:dyDescent="0.2">
      <c r="B836" t="s">
        <v>418</v>
      </c>
      <c r="C836">
        <v>28190730</v>
      </c>
      <c r="D836" t="s">
        <v>419</v>
      </c>
      <c r="E836" s="1">
        <v>1</v>
      </c>
    </row>
    <row r="837" spans="1:5" x14ac:dyDescent="0.2">
      <c r="B837" t="s">
        <v>398</v>
      </c>
      <c r="C837">
        <v>28195132</v>
      </c>
      <c r="D837" t="s">
        <v>399</v>
      </c>
      <c r="E837" s="1">
        <v>1</v>
      </c>
    </row>
    <row r="838" spans="1:5" x14ac:dyDescent="0.2">
      <c r="B838" t="s">
        <v>368</v>
      </c>
      <c r="C838">
        <v>28621423</v>
      </c>
      <c r="D838" t="s">
        <v>369</v>
      </c>
      <c r="E838" s="1">
        <v>1</v>
      </c>
    </row>
    <row r="839" spans="1:5" x14ac:dyDescent="0.2">
      <c r="B839" t="s">
        <v>272</v>
      </c>
      <c r="C839">
        <v>29082114</v>
      </c>
      <c r="D839" t="s">
        <v>273</v>
      </c>
      <c r="E839" s="1">
        <v>1</v>
      </c>
    </row>
    <row r="840" spans="1:5" x14ac:dyDescent="0.2">
      <c r="B840" t="s">
        <v>56</v>
      </c>
      <c r="C840">
        <v>11376438</v>
      </c>
      <c r="D840" t="s">
        <v>59</v>
      </c>
      <c r="E840" s="1">
        <v>1</v>
      </c>
    </row>
    <row r="841" spans="1:5" x14ac:dyDescent="0.2">
      <c r="A841" t="s">
        <v>937</v>
      </c>
      <c r="B841" t="s">
        <v>935</v>
      </c>
      <c r="C841">
        <v>20308572</v>
      </c>
      <c r="D841" t="s">
        <v>938</v>
      </c>
      <c r="E841" s="1">
        <v>1</v>
      </c>
    </row>
    <row r="842" spans="1:5" x14ac:dyDescent="0.2">
      <c r="A842" t="s">
        <v>1722</v>
      </c>
      <c r="B842" t="s">
        <v>1717</v>
      </c>
      <c r="C842">
        <v>3031203</v>
      </c>
      <c r="D842" t="s">
        <v>1720</v>
      </c>
      <c r="E842" s="1">
        <v>1</v>
      </c>
    </row>
    <row r="843" spans="1:5" x14ac:dyDescent="0.2">
      <c r="A843" t="s">
        <v>1177</v>
      </c>
      <c r="B843" t="s">
        <v>1175</v>
      </c>
      <c r="C843">
        <v>22691402</v>
      </c>
      <c r="D843" t="s">
        <v>1178</v>
      </c>
      <c r="E843" s="1">
        <v>1</v>
      </c>
    </row>
    <row r="844" spans="1:5" x14ac:dyDescent="0.2">
      <c r="A844" t="s">
        <v>1425</v>
      </c>
      <c r="B844" t="s">
        <v>1423</v>
      </c>
      <c r="C844">
        <v>19808676</v>
      </c>
      <c r="D844" t="s">
        <v>1426</v>
      </c>
      <c r="E844" s="1">
        <v>1</v>
      </c>
    </row>
    <row r="845" spans="1:5" x14ac:dyDescent="0.2">
      <c r="A845" t="s">
        <v>1780</v>
      </c>
      <c r="B845" t="s">
        <v>1777</v>
      </c>
      <c r="C845">
        <v>8070635</v>
      </c>
      <c r="D845" t="s">
        <v>1778</v>
      </c>
      <c r="E845" s="1">
        <v>1</v>
      </c>
    </row>
    <row r="846" spans="1:5" x14ac:dyDescent="0.2">
      <c r="A846" t="s">
        <v>1327</v>
      </c>
      <c r="B846" t="s">
        <v>1325</v>
      </c>
      <c r="C846">
        <v>20668882</v>
      </c>
      <c r="D846" t="s">
        <v>1328</v>
      </c>
      <c r="E846" s="1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73914-7321-4CBB-9E4B-BE95318D41CA}">
  <dimension ref="A1:Z988"/>
  <sheetViews>
    <sheetView workbookViewId="0">
      <selection activeCell="A57" sqref="A57:XFD57"/>
    </sheetView>
  </sheetViews>
  <sheetFormatPr baseColWidth="10" defaultColWidth="8.83203125" defaultRowHeight="15" x14ac:dyDescent="0.2"/>
  <cols>
    <col min="1" max="1" width="15.1640625" customWidth="1"/>
    <col min="3" max="3" width="10.6640625" customWidth="1"/>
    <col min="4" max="4" width="35" customWidth="1"/>
    <col min="23" max="23" width="9.1640625" style="3"/>
    <col min="25" max="25" width="14.5" customWidth="1"/>
  </cols>
  <sheetData>
    <row r="1" spans="1:2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1932</v>
      </c>
      <c r="G1" t="s">
        <v>1933</v>
      </c>
      <c r="H1" t="s">
        <v>1934</v>
      </c>
      <c r="I1" t="s">
        <v>1935</v>
      </c>
      <c r="J1" t="s">
        <v>1936</v>
      </c>
      <c r="K1" t="s">
        <v>1937</v>
      </c>
      <c r="L1" t="s">
        <v>1938</v>
      </c>
      <c r="M1" t="s">
        <v>1939</v>
      </c>
      <c r="N1" t="s">
        <v>1941</v>
      </c>
      <c r="O1" t="s">
        <v>1942</v>
      </c>
      <c r="P1" t="s">
        <v>1943</v>
      </c>
      <c r="Q1" t="s">
        <v>1944</v>
      </c>
      <c r="R1" t="s">
        <v>1945</v>
      </c>
      <c r="S1" t="s">
        <v>1940</v>
      </c>
      <c r="T1" t="s">
        <v>1946</v>
      </c>
      <c r="U1" t="s">
        <v>1947</v>
      </c>
      <c r="V1" t="s">
        <v>1948</v>
      </c>
      <c r="W1" s="3" t="s">
        <v>11</v>
      </c>
      <c r="X1" s="3" t="s">
        <v>1949</v>
      </c>
      <c r="Y1" s="3" t="s">
        <v>1952</v>
      </c>
      <c r="Z1" t="b">
        <v>1</v>
      </c>
    </row>
    <row r="2" spans="1:26" x14ac:dyDescent="0.2">
      <c r="A2" t="s">
        <v>18</v>
      </c>
      <c r="B2">
        <v>11166117</v>
      </c>
      <c r="C2" t="s">
        <v>19</v>
      </c>
      <c r="D2" t="s">
        <v>20</v>
      </c>
      <c r="E2" t="b">
        <v>1</v>
      </c>
      <c r="F2" t="b">
        <v>0</v>
      </c>
      <c r="G2" t="b">
        <v>0</v>
      </c>
      <c r="H2" t="b">
        <v>0</v>
      </c>
      <c r="I2" t="b">
        <v>0</v>
      </c>
      <c r="J2" t="b">
        <v>0</v>
      </c>
      <c r="K2" t="b">
        <v>0</v>
      </c>
      <c r="L2" t="b">
        <v>0</v>
      </c>
      <c r="M2" t="b">
        <v>0</v>
      </c>
      <c r="N2" t="b">
        <v>0</v>
      </c>
      <c r="O2" t="b">
        <v>0</v>
      </c>
      <c r="P2" t="b">
        <v>0</v>
      </c>
      <c r="Q2" t="b">
        <v>0</v>
      </c>
      <c r="R2" t="b">
        <v>0</v>
      </c>
      <c r="S2" t="b">
        <v>0</v>
      </c>
      <c r="T2" t="b">
        <v>0</v>
      </c>
      <c r="U2" t="b">
        <v>0</v>
      </c>
      <c r="V2" t="b">
        <v>0</v>
      </c>
      <c r="W2" s="3" t="s">
        <v>21</v>
      </c>
      <c r="X2">
        <f>COUNTIF(E2:V2,TRUE)</f>
        <v>1</v>
      </c>
      <c r="Y2" t="str">
        <f>INDEX($E$1:$V$1,1,MATCH($Z$1,E2:V2,0))</f>
        <v>Nervous system disease</v>
      </c>
    </row>
    <row r="3" spans="1:26" x14ac:dyDescent="0.2">
      <c r="A3" t="s">
        <v>18</v>
      </c>
      <c r="B3">
        <v>11166117</v>
      </c>
      <c r="C3" t="s">
        <v>22</v>
      </c>
      <c r="D3" t="s">
        <v>23</v>
      </c>
      <c r="E3" t="b">
        <v>0</v>
      </c>
      <c r="F3" t="b">
        <v>0</v>
      </c>
      <c r="G3" t="b">
        <v>0</v>
      </c>
      <c r="H3" t="b">
        <v>0</v>
      </c>
      <c r="I3" t="b">
        <v>0</v>
      </c>
      <c r="J3" t="b">
        <v>1</v>
      </c>
      <c r="K3" t="b">
        <v>0</v>
      </c>
      <c r="L3" t="b">
        <v>0</v>
      </c>
      <c r="M3" t="b">
        <v>0</v>
      </c>
      <c r="N3" t="b">
        <v>0</v>
      </c>
      <c r="O3" t="b">
        <v>0</v>
      </c>
      <c r="P3" t="b">
        <v>0</v>
      </c>
      <c r="Q3" t="b">
        <v>0</v>
      </c>
      <c r="R3" t="b">
        <v>0</v>
      </c>
      <c r="S3" t="b">
        <v>0</v>
      </c>
      <c r="T3" t="b">
        <v>0</v>
      </c>
      <c r="U3" t="b">
        <v>0</v>
      </c>
      <c r="V3" t="b">
        <v>0</v>
      </c>
      <c r="W3" s="3" t="s">
        <v>21</v>
      </c>
      <c r="X3">
        <f t="shared" ref="X3:X67" si="0">COUNTIF(E3:V3,TRUE)</f>
        <v>1</v>
      </c>
      <c r="Y3" t="str">
        <f t="shared" ref="Y3:Y56" si="1">INDEX($E$1:$V$1,1,MATCH($Z$1,E3:V3,0))</f>
        <v>Cardiovascular system disease</v>
      </c>
    </row>
    <row r="4" spans="1:26" x14ac:dyDescent="0.2">
      <c r="A4" t="s">
        <v>24</v>
      </c>
      <c r="B4">
        <v>11257091</v>
      </c>
      <c r="C4" t="s">
        <v>25</v>
      </c>
      <c r="D4" t="s">
        <v>26</v>
      </c>
      <c r="E4" t="b">
        <v>0</v>
      </c>
      <c r="F4" t="b">
        <v>0</v>
      </c>
      <c r="G4" t="b">
        <v>0</v>
      </c>
      <c r="H4" t="b">
        <v>0</v>
      </c>
      <c r="I4" t="b">
        <v>0</v>
      </c>
      <c r="J4" t="b">
        <v>0</v>
      </c>
      <c r="K4" t="b">
        <v>0</v>
      </c>
      <c r="L4" t="b">
        <v>0</v>
      </c>
      <c r="M4" t="b">
        <v>0</v>
      </c>
      <c r="N4" t="b">
        <v>0</v>
      </c>
      <c r="O4" t="b">
        <v>0</v>
      </c>
      <c r="P4" t="b">
        <v>0</v>
      </c>
      <c r="Q4" t="b">
        <v>0</v>
      </c>
      <c r="R4" t="b">
        <v>1</v>
      </c>
      <c r="S4" t="b">
        <v>0</v>
      </c>
      <c r="T4" t="b">
        <v>0</v>
      </c>
      <c r="U4" t="b">
        <v>0</v>
      </c>
      <c r="V4" t="b">
        <v>0</v>
      </c>
      <c r="W4" s="3" t="s">
        <v>27</v>
      </c>
      <c r="X4">
        <f t="shared" si="0"/>
        <v>1</v>
      </c>
      <c r="Y4" t="str">
        <f t="shared" si="1"/>
        <v>Immune system disease</v>
      </c>
    </row>
    <row r="5" spans="1:26" x14ac:dyDescent="0.2">
      <c r="A5" t="s">
        <v>24</v>
      </c>
      <c r="B5">
        <v>11257091</v>
      </c>
      <c r="C5" t="s">
        <v>17</v>
      </c>
      <c r="D5" t="s">
        <v>10</v>
      </c>
      <c r="E5" t="b">
        <v>0</v>
      </c>
      <c r="F5" t="b">
        <v>0</v>
      </c>
      <c r="G5" t="b">
        <v>0</v>
      </c>
      <c r="H5" t="b">
        <v>0</v>
      </c>
      <c r="I5" t="b">
        <v>0</v>
      </c>
      <c r="J5" t="b">
        <v>0</v>
      </c>
      <c r="K5" t="b">
        <v>0</v>
      </c>
      <c r="L5" t="b">
        <v>0</v>
      </c>
      <c r="M5" t="b">
        <v>0</v>
      </c>
      <c r="N5" t="b">
        <v>0</v>
      </c>
      <c r="O5" t="b">
        <v>0</v>
      </c>
      <c r="P5" t="b">
        <v>0</v>
      </c>
      <c r="Q5" t="b">
        <v>0</v>
      </c>
      <c r="R5" t="b">
        <v>1</v>
      </c>
      <c r="S5" t="b">
        <v>0</v>
      </c>
      <c r="T5" t="b">
        <v>0</v>
      </c>
      <c r="U5" t="b">
        <v>0</v>
      </c>
      <c r="V5" t="b">
        <v>0</v>
      </c>
      <c r="W5" s="3" t="s">
        <v>27</v>
      </c>
      <c r="X5">
        <f t="shared" si="0"/>
        <v>1</v>
      </c>
      <c r="Y5" t="str">
        <f t="shared" si="1"/>
        <v>Immune system disease</v>
      </c>
    </row>
    <row r="6" spans="1:26" x14ac:dyDescent="0.2">
      <c r="A6" t="s">
        <v>24</v>
      </c>
      <c r="B6">
        <v>11257091</v>
      </c>
      <c r="C6" t="s">
        <v>28</v>
      </c>
      <c r="D6" t="s">
        <v>29</v>
      </c>
      <c r="E6" t="b">
        <v>0</v>
      </c>
      <c r="F6" t="b">
        <v>0</v>
      </c>
      <c r="G6" t="b">
        <v>0</v>
      </c>
      <c r="H6" t="b">
        <v>0</v>
      </c>
      <c r="I6" t="b">
        <v>0</v>
      </c>
      <c r="J6" t="b">
        <v>1</v>
      </c>
      <c r="K6" t="b">
        <v>0</v>
      </c>
      <c r="L6" t="b">
        <v>0</v>
      </c>
      <c r="M6" t="b">
        <v>0</v>
      </c>
      <c r="N6" t="b">
        <v>0</v>
      </c>
      <c r="O6" t="b">
        <v>0</v>
      </c>
      <c r="P6" t="b">
        <v>0</v>
      </c>
      <c r="Q6" t="b">
        <v>0</v>
      </c>
      <c r="R6" t="b">
        <v>0</v>
      </c>
      <c r="S6" t="b">
        <v>0</v>
      </c>
      <c r="T6" t="b">
        <v>0</v>
      </c>
      <c r="U6" t="b">
        <v>0</v>
      </c>
      <c r="V6" t="b">
        <v>0</v>
      </c>
      <c r="W6" s="3" t="s">
        <v>27</v>
      </c>
      <c r="X6">
        <f t="shared" si="0"/>
        <v>1</v>
      </c>
      <c r="Y6" t="str">
        <f t="shared" si="1"/>
        <v>Cardiovascular system disease</v>
      </c>
    </row>
    <row r="7" spans="1:26" x14ac:dyDescent="0.2">
      <c r="A7" t="s">
        <v>40</v>
      </c>
      <c r="B7">
        <v>11325342</v>
      </c>
      <c r="C7" t="s">
        <v>41</v>
      </c>
      <c r="D7" t="s">
        <v>42</v>
      </c>
      <c r="E7" t="b">
        <v>1</v>
      </c>
      <c r="F7" t="b">
        <v>0</v>
      </c>
      <c r="G7" t="b">
        <v>0</v>
      </c>
      <c r="H7" t="b">
        <v>0</v>
      </c>
      <c r="I7" t="b">
        <v>0</v>
      </c>
      <c r="J7" t="b">
        <v>0</v>
      </c>
      <c r="K7" t="b">
        <v>0</v>
      </c>
      <c r="L7" t="b">
        <v>0</v>
      </c>
      <c r="M7" t="b">
        <v>0</v>
      </c>
      <c r="N7" t="b">
        <v>0</v>
      </c>
      <c r="O7" t="b">
        <v>0</v>
      </c>
      <c r="P7" t="b">
        <v>0</v>
      </c>
      <c r="Q7" t="b">
        <v>0</v>
      </c>
      <c r="R7" t="b">
        <v>0</v>
      </c>
      <c r="S7" t="b">
        <v>0</v>
      </c>
      <c r="T7" t="b">
        <v>0</v>
      </c>
      <c r="U7" t="b">
        <v>0</v>
      </c>
      <c r="V7" t="b">
        <v>0</v>
      </c>
      <c r="W7" s="3" t="s">
        <v>43</v>
      </c>
      <c r="X7">
        <f t="shared" si="0"/>
        <v>1</v>
      </c>
      <c r="Y7" t="str">
        <f t="shared" si="1"/>
        <v>Nervous system disease</v>
      </c>
    </row>
    <row r="8" spans="1:26" x14ac:dyDescent="0.2">
      <c r="A8" t="s">
        <v>40</v>
      </c>
      <c r="B8">
        <v>11325342</v>
      </c>
      <c r="C8" t="s">
        <v>44</v>
      </c>
      <c r="D8" t="s">
        <v>45</v>
      </c>
      <c r="E8" t="b">
        <v>1</v>
      </c>
      <c r="F8" t="b">
        <v>0</v>
      </c>
      <c r="G8" t="b">
        <v>0</v>
      </c>
      <c r="H8" t="b">
        <v>0</v>
      </c>
      <c r="I8" t="b">
        <v>0</v>
      </c>
      <c r="J8" t="b">
        <v>0</v>
      </c>
      <c r="K8" t="b">
        <v>0</v>
      </c>
      <c r="L8" t="b">
        <v>0</v>
      </c>
      <c r="M8" t="b">
        <v>0</v>
      </c>
      <c r="N8" t="b">
        <v>0</v>
      </c>
      <c r="O8" t="b">
        <v>0</v>
      </c>
      <c r="P8" t="b">
        <v>0</v>
      </c>
      <c r="Q8" t="b">
        <v>0</v>
      </c>
      <c r="R8" t="b">
        <v>0</v>
      </c>
      <c r="S8" t="b">
        <v>0</v>
      </c>
      <c r="T8" t="b">
        <v>0</v>
      </c>
      <c r="U8" t="b">
        <v>0</v>
      </c>
      <c r="V8" t="b">
        <v>0</v>
      </c>
      <c r="W8" s="3" t="s">
        <v>43</v>
      </c>
      <c r="X8">
        <f t="shared" si="0"/>
        <v>1</v>
      </c>
      <c r="Y8" t="str">
        <f t="shared" si="1"/>
        <v>Nervous system disease</v>
      </c>
    </row>
    <row r="9" spans="1:26" x14ac:dyDescent="0.2">
      <c r="A9" t="s">
        <v>40</v>
      </c>
      <c r="B9">
        <v>11325342</v>
      </c>
      <c r="C9" t="s">
        <v>46</v>
      </c>
      <c r="D9" t="s">
        <v>47</v>
      </c>
      <c r="E9" t="b">
        <v>1</v>
      </c>
      <c r="F9" t="b">
        <v>0</v>
      </c>
      <c r="G9" t="b">
        <v>0</v>
      </c>
      <c r="H9" t="b">
        <v>0</v>
      </c>
      <c r="I9" t="b">
        <v>0</v>
      </c>
      <c r="J9" t="b">
        <v>0</v>
      </c>
      <c r="K9" t="b">
        <v>0</v>
      </c>
      <c r="L9" t="b">
        <v>0</v>
      </c>
      <c r="M9" t="b">
        <v>0</v>
      </c>
      <c r="N9" t="b">
        <v>0</v>
      </c>
      <c r="O9" t="b">
        <v>0</v>
      </c>
      <c r="P9" t="b">
        <v>0</v>
      </c>
      <c r="Q9" t="b">
        <v>0</v>
      </c>
      <c r="R9" t="b">
        <v>0</v>
      </c>
      <c r="S9" t="b">
        <v>0</v>
      </c>
      <c r="T9" t="b">
        <v>0</v>
      </c>
      <c r="U9" t="b">
        <v>0</v>
      </c>
      <c r="V9" t="b">
        <v>0</v>
      </c>
      <c r="W9" s="3" t="s">
        <v>43</v>
      </c>
      <c r="X9">
        <f t="shared" si="0"/>
        <v>1</v>
      </c>
      <c r="Y9" t="str">
        <f t="shared" si="1"/>
        <v>Nervous system disease</v>
      </c>
    </row>
    <row r="10" spans="1:26" x14ac:dyDescent="0.2">
      <c r="A10" t="s">
        <v>40</v>
      </c>
      <c r="B10">
        <v>11325342</v>
      </c>
      <c r="C10" t="s">
        <v>41</v>
      </c>
      <c r="D10" t="s">
        <v>42</v>
      </c>
      <c r="E10" t="b">
        <v>0</v>
      </c>
      <c r="F10" t="b">
        <v>0</v>
      </c>
      <c r="G10" t="b">
        <v>0</v>
      </c>
      <c r="H10" t="b">
        <v>1</v>
      </c>
      <c r="I10" t="b">
        <v>0</v>
      </c>
      <c r="J10" t="b">
        <v>0</v>
      </c>
      <c r="K10" t="b">
        <v>0</v>
      </c>
      <c r="L10" t="b">
        <v>0</v>
      </c>
      <c r="M10" t="b">
        <v>0</v>
      </c>
      <c r="N10" t="b">
        <v>0</v>
      </c>
      <c r="O10" t="b">
        <v>0</v>
      </c>
      <c r="P10" t="b">
        <v>0</v>
      </c>
      <c r="Q10" t="b">
        <v>0</v>
      </c>
      <c r="R10" t="b">
        <v>0</v>
      </c>
      <c r="S10" t="b">
        <v>0</v>
      </c>
      <c r="T10" t="b">
        <v>0</v>
      </c>
      <c r="U10" t="b">
        <v>0</v>
      </c>
      <c r="V10" t="b">
        <v>0</v>
      </c>
      <c r="W10" s="3" t="s">
        <v>43</v>
      </c>
      <c r="X10">
        <f t="shared" ref="X10:X12" si="2">COUNTIF(E10:V10,TRUE)</f>
        <v>1</v>
      </c>
      <c r="Y10" t="str">
        <f t="shared" si="1"/>
        <v>Musculoskeletal system disease</v>
      </c>
    </row>
    <row r="11" spans="1:26" x14ac:dyDescent="0.2">
      <c r="A11" t="s">
        <v>40</v>
      </c>
      <c r="B11">
        <v>11325342</v>
      </c>
      <c r="C11" t="s">
        <v>44</v>
      </c>
      <c r="D11" t="s">
        <v>45</v>
      </c>
      <c r="E11" t="b">
        <v>0</v>
      </c>
      <c r="F11" t="b">
        <v>0</v>
      </c>
      <c r="G11" t="b">
        <v>0</v>
      </c>
      <c r="H11" t="b">
        <v>1</v>
      </c>
      <c r="I11" t="b">
        <v>0</v>
      </c>
      <c r="J11" t="b">
        <v>0</v>
      </c>
      <c r="K11" t="b">
        <v>0</v>
      </c>
      <c r="L11" t="b">
        <v>0</v>
      </c>
      <c r="M11" t="b">
        <v>0</v>
      </c>
      <c r="N11" t="b">
        <v>0</v>
      </c>
      <c r="O11" t="b">
        <v>0</v>
      </c>
      <c r="P11" t="b">
        <v>0</v>
      </c>
      <c r="Q11" t="b">
        <v>0</v>
      </c>
      <c r="R11" t="b">
        <v>0</v>
      </c>
      <c r="S11" t="b">
        <v>0</v>
      </c>
      <c r="T11" t="b">
        <v>0</v>
      </c>
      <c r="U11" t="b">
        <v>0</v>
      </c>
      <c r="V11" t="b">
        <v>0</v>
      </c>
      <c r="W11" s="3" t="s">
        <v>43</v>
      </c>
      <c r="X11">
        <f t="shared" si="2"/>
        <v>1</v>
      </c>
      <c r="Y11" t="str">
        <f t="shared" si="1"/>
        <v>Musculoskeletal system disease</v>
      </c>
    </row>
    <row r="12" spans="1:26" x14ac:dyDescent="0.2">
      <c r="A12" t="s">
        <v>40</v>
      </c>
      <c r="B12">
        <v>11325342</v>
      </c>
      <c r="C12" t="s">
        <v>46</v>
      </c>
      <c r="D12" t="s">
        <v>47</v>
      </c>
      <c r="E12" t="b">
        <v>0</v>
      </c>
      <c r="F12" t="b">
        <v>0</v>
      </c>
      <c r="G12" t="b">
        <v>0</v>
      </c>
      <c r="H12" t="b">
        <v>1</v>
      </c>
      <c r="I12" t="b">
        <v>0</v>
      </c>
      <c r="J12" t="b">
        <v>0</v>
      </c>
      <c r="K12" t="b">
        <v>0</v>
      </c>
      <c r="L12" t="b">
        <v>0</v>
      </c>
      <c r="M12" t="b">
        <v>0</v>
      </c>
      <c r="N12" t="b">
        <v>0</v>
      </c>
      <c r="O12" t="b">
        <v>0</v>
      </c>
      <c r="P12" t="b">
        <v>0</v>
      </c>
      <c r="Q12" t="b">
        <v>0</v>
      </c>
      <c r="R12" t="b">
        <v>0</v>
      </c>
      <c r="S12" t="b">
        <v>0</v>
      </c>
      <c r="T12" t="b">
        <v>0</v>
      </c>
      <c r="U12" t="b">
        <v>0</v>
      </c>
      <c r="V12" t="b">
        <v>0</v>
      </c>
      <c r="W12" s="3" t="s">
        <v>43</v>
      </c>
      <c r="X12">
        <f t="shared" si="2"/>
        <v>1</v>
      </c>
      <c r="Y12" t="str">
        <f t="shared" si="1"/>
        <v>Musculoskeletal system disease</v>
      </c>
    </row>
    <row r="13" spans="1:26" x14ac:dyDescent="0.2">
      <c r="A13" t="s">
        <v>50</v>
      </c>
      <c r="B13">
        <v>11360485</v>
      </c>
      <c r="C13" t="s">
        <v>51</v>
      </c>
      <c r="D13" t="s">
        <v>52</v>
      </c>
      <c r="E13" t="b">
        <v>1</v>
      </c>
      <c r="F13" t="b">
        <v>0</v>
      </c>
      <c r="G13" t="b">
        <v>0</v>
      </c>
      <c r="H13" t="b">
        <v>0</v>
      </c>
      <c r="I13" t="b">
        <v>0</v>
      </c>
      <c r="J13" t="b">
        <v>0</v>
      </c>
      <c r="K13" t="b">
        <v>0</v>
      </c>
      <c r="L13" t="b">
        <v>0</v>
      </c>
      <c r="M13" t="b">
        <v>0</v>
      </c>
      <c r="N13" t="b">
        <v>0</v>
      </c>
      <c r="O13" t="b">
        <v>0</v>
      </c>
      <c r="P13" t="b">
        <v>0</v>
      </c>
      <c r="Q13" t="b">
        <v>0</v>
      </c>
      <c r="R13" t="b">
        <v>0</v>
      </c>
      <c r="S13" t="b">
        <v>0</v>
      </c>
      <c r="T13" t="b">
        <v>0</v>
      </c>
      <c r="U13" t="b">
        <v>0</v>
      </c>
      <c r="V13" t="b">
        <v>0</v>
      </c>
      <c r="W13" s="3" t="s">
        <v>53</v>
      </c>
      <c r="X13">
        <f t="shared" si="0"/>
        <v>1</v>
      </c>
      <c r="Y13" t="str">
        <f t="shared" si="1"/>
        <v>Nervous system disease</v>
      </c>
    </row>
    <row r="14" spans="1:26" x14ac:dyDescent="0.2">
      <c r="A14" t="s">
        <v>50</v>
      </c>
      <c r="B14">
        <v>11360485</v>
      </c>
      <c r="C14" t="s">
        <v>54</v>
      </c>
      <c r="D14" t="s">
        <v>55</v>
      </c>
      <c r="E14" t="b">
        <v>1</v>
      </c>
      <c r="F14" t="b">
        <v>0</v>
      </c>
      <c r="G14" t="b">
        <v>0</v>
      </c>
      <c r="H14" t="b">
        <v>0</v>
      </c>
      <c r="I14" t="b">
        <v>0</v>
      </c>
      <c r="J14" t="b">
        <v>0</v>
      </c>
      <c r="K14" t="b">
        <v>0</v>
      </c>
      <c r="L14" t="b">
        <v>0</v>
      </c>
      <c r="M14" t="b">
        <v>0</v>
      </c>
      <c r="N14" t="b">
        <v>0</v>
      </c>
      <c r="O14" t="b">
        <v>0</v>
      </c>
      <c r="P14" t="b">
        <v>0</v>
      </c>
      <c r="Q14" t="b">
        <v>0</v>
      </c>
      <c r="R14" t="b">
        <v>0</v>
      </c>
      <c r="S14" t="b">
        <v>0</v>
      </c>
      <c r="T14" t="b">
        <v>0</v>
      </c>
      <c r="U14" t="b">
        <v>0</v>
      </c>
      <c r="V14" t="b">
        <v>0</v>
      </c>
      <c r="W14" s="3" t="s">
        <v>53</v>
      </c>
      <c r="X14">
        <f t="shared" si="0"/>
        <v>1</v>
      </c>
      <c r="Y14" t="str">
        <f t="shared" si="1"/>
        <v>Nervous system disease</v>
      </c>
    </row>
    <row r="15" spans="1:26" x14ac:dyDescent="0.2">
      <c r="A15" t="s">
        <v>56</v>
      </c>
      <c r="B15">
        <v>11376438</v>
      </c>
      <c r="C15" t="s">
        <v>57</v>
      </c>
      <c r="D15" t="s">
        <v>58</v>
      </c>
      <c r="E15" t="b">
        <v>0</v>
      </c>
      <c r="F15" t="b">
        <v>0</v>
      </c>
      <c r="G15" t="b">
        <v>0</v>
      </c>
      <c r="H15" t="b">
        <v>0</v>
      </c>
      <c r="I15" t="b">
        <v>0</v>
      </c>
      <c r="J15" t="b">
        <v>0</v>
      </c>
      <c r="K15" t="b">
        <v>0</v>
      </c>
      <c r="L15" t="b">
        <v>0</v>
      </c>
      <c r="M15" t="b">
        <v>0</v>
      </c>
      <c r="N15" t="b">
        <v>1</v>
      </c>
      <c r="O15" t="b">
        <v>0</v>
      </c>
      <c r="P15" t="b">
        <v>0</v>
      </c>
      <c r="Q15" t="b">
        <v>0</v>
      </c>
      <c r="R15" t="b">
        <v>0</v>
      </c>
      <c r="S15" t="b">
        <v>0</v>
      </c>
      <c r="T15" t="b">
        <v>0</v>
      </c>
      <c r="U15" t="b">
        <v>0</v>
      </c>
      <c r="V15" t="b">
        <v>0</v>
      </c>
      <c r="W15" s="3" t="s">
        <v>59</v>
      </c>
      <c r="X15">
        <f t="shared" si="0"/>
        <v>1</v>
      </c>
      <c r="Y15" t="str">
        <f t="shared" si="1"/>
        <v>Physical disorder</v>
      </c>
    </row>
    <row r="16" spans="1:26" x14ac:dyDescent="0.2">
      <c r="A16" t="s">
        <v>56</v>
      </c>
      <c r="B16">
        <v>11376438</v>
      </c>
      <c r="C16" t="s">
        <v>60</v>
      </c>
      <c r="D16" t="s">
        <v>61</v>
      </c>
      <c r="E16" t="b">
        <v>0</v>
      </c>
      <c r="F16" t="b">
        <v>0</v>
      </c>
      <c r="G16" t="b">
        <v>0</v>
      </c>
      <c r="H16" t="b">
        <v>0</v>
      </c>
      <c r="I16" t="b">
        <v>0</v>
      </c>
      <c r="J16" t="b">
        <v>1</v>
      </c>
      <c r="K16" t="b">
        <v>0</v>
      </c>
      <c r="L16" t="b">
        <v>0</v>
      </c>
      <c r="M16" t="b">
        <v>0</v>
      </c>
      <c r="N16" t="b">
        <v>0</v>
      </c>
      <c r="O16" t="b">
        <v>0</v>
      </c>
      <c r="P16" t="b">
        <v>0</v>
      </c>
      <c r="Q16" t="b">
        <v>0</v>
      </c>
      <c r="R16" t="b">
        <v>0</v>
      </c>
      <c r="S16" t="b">
        <v>0</v>
      </c>
      <c r="T16" t="b">
        <v>0</v>
      </c>
      <c r="U16" t="b">
        <v>0</v>
      </c>
      <c r="V16" t="b">
        <v>0</v>
      </c>
      <c r="W16" s="3" t="s">
        <v>59</v>
      </c>
      <c r="X16">
        <f t="shared" si="0"/>
        <v>1</v>
      </c>
      <c r="Y16" t="str">
        <f t="shared" si="1"/>
        <v>Cardiovascular system disease</v>
      </c>
    </row>
    <row r="17" spans="1:25" x14ac:dyDescent="0.2">
      <c r="A17" t="s">
        <v>62</v>
      </c>
      <c r="B17">
        <v>16382135</v>
      </c>
      <c r="C17" t="s">
        <v>63</v>
      </c>
      <c r="D17" t="s">
        <v>64</v>
      </c>
      <c r="E17" t="b">
        <v>0</v>
      </c>
      <c r="F17" t="b">
        <v>0</v>
      </c>
      <c r="G17" t="b">
        <v>0</v>
      </c>
      <c r="H17" t="b">
        <v>0</v>
      </c>
      <c r="I17" t="b">
        <v>0</v>
      </c>
      <c r="J17" t="b">
        <v>0</v>
      </c>
      <c r="K17" t="b">
        <v>0</v>
      </c>
      <c r="L17" t="b">
        <v>0</v>
      </c>
      <c r="M17" t="b">
        <v>0</v>
      </c>
      <c r="N17" t="b">
        <v>0</v>
      </c>
      <c r="O17" t="b">
        <v>1</v>
      </c>
      <c r="P17" t="b">
        <v>0</v>
      </c>
      <c r="Q17" t="b">
        <v>0</v>
      </c>
      <c r="R17" t="b">
        <v>0</v>
      </c>
      <c r="S17" t="b">
        <v>0</v>
      </c>
      <c r="T17" t="b">
        <v>0</v>
      </c>
      <c r="U17" t="b">
        <v>0</v>
      </c>
      <c r="V17" t="b">
        <v>0</v>
      </c>
      <c r="W17" s="3" t="s">
        <v>65</v>
      </c>
      <c r="X17">
        <f t="shared" si="0"/>
        <v>1</v>
      </c>
      <c r="Y17" t="str">
        <f t="shared" si="1"/>
        <v>Hematopoietic system disease</v>
      </c>
    </row>
    <row r="18" spans="1:25" x14ac:dyDescent="0.2">
      <c r="A18" t="s">
        <v>62</v>
      </c>
      <c r="B18">
        <v>16382135</v>
      </c>
      <c r="C18" t="s">
        <v>66</v>
      </c>
      <c r="D18" t="s">
        <v>67</v>
      </c>
      <c r="E18" t="b">
        <v>0</v>
      </c>
      <c r="F18" t="b">
        <v>0</v>
      </c>
      <c r="G18" t="b">
        <v>0</v>
      </c>
      <c r="H18" t="b">
        <v>0</v>
      </c>
      <c r="I18" t="b">
        <v>0</v>
      </c>
      <c r="J18" t="b">
        <v>0</v>
      </c>
      <c r="K18" t="b">
        <v>0</v>
      </c>
      <c r="L18" t="b">
        <v>0</v>
      </c>
      <c r="M18" t="b">
        <v>0</v>
      </c>
      <c r="N18" t="b">
        <v>0</v>
      </c>
      <c r="O18" t="b">
        <v>1</v>
      </c>
      <c r="P18" t="b">
        <v>0</v>
      </c>
      <c r="Q18" t="b">
        <v>0</v>
      </c>
      <c r="R18" t="b">
        <v>0</v>
      </c>
      <c r="S18" t="b">
        <v>0</v>
      </c>
      <c r="T18" t="b">
        <v>0</v>
      </c>
      <c r="U18" t="b">
        <v>0</v>
      </c>
      <c r="V18" t="b">
        <v>0</v>
      </c>
      <c r="W18" s="3" t="s">
        <v>65</v>
      </c>
      <c r="X18">
        <f t="shared" si="0"/>
        <v>1</v>
      </c>
      <c r="Y18" t="str">
        <f t="shared" si="1"/>
        <v>Hematopoietic system disease</v>
      </c>
    </row>
    <row r="19" spans="1:25" x14ac:dyDescent="0.2">
      <c r="A19" t="s">
        <v>62</v>
      </c>
      <c r="B19">
        <v>16382135</v>
      </c>
      <c r="C19" t="s">
        <v>68</v>
      </c>
      <c r="D19" t="s">
        <v>69</v>
      </c>
      <c r="E19" t="b">
        <v>0</v>
      </c>
      <c r="F19" t="b">
        <v>0</v>
      </c>
      <c r="G19" t="b">
        <v>0</v>
      </c>
      <c r="H19" t="b">
        <v>0</v>
      </c>
      <c r="I19" t="b">
        <v>0</v>
      </c>
      <c r="J19" t="b">
        <v>0</v>
      </c>
      <c r="K19" t="b">
        <v>0</v>
      </c>
      <c r="L19" t="b">
        <v>0</v>
      </c>
      <c r="M19" t="b">
        <v>0</v>
      </c>
      <c r="N19" t="b">
        <v>0</v>
      </c>
      <c r="O19" t="b">
        <v>1</v>
      </c>
      <c r="P19" t="b">
        <v>0</v>
      </c>
      <c r="Q19" t="b">
        <v>0</v>
      </c>
      <c r="R19" t="b">
        <v>0</v>
      </c>
      <c r="S19" t="b">
        <v>0</v>
      </c>
      <c r="T19" t="b">
        <v>0</v>
      </c>
      <c r="U19" t="b">
        <v>0</v>
      </c>
      <c r="V19" t="b">
        <v>0</v>
      </c>
      <c r="W19" s="3" t="s">
        <v>65</v>
      </c>
      <c r="X19">
        <f t="shared" si="0"/>
        <v>1</v>
      </c>
      <c r="Y19" t="str">
        <f t="shared" si="1"/>
        <v>Hematopoietic system disease</v>
      </c>
    </row>
    <row r="20" spans="1:25" x14ac:dyDescent="0.2">
      <c r="A20" t="s">
        <v>70</v>
      </c>
      <c r="B20">
        <v>11420310</v>
      </c>
      <c r="C20" t="s">
        <v>71</v>
      </c>
      <c r="D20" t="s">
        <v>72</v>
      </c>
      <c r="E20" t="b">
        <v>0</v>
      </c>
      <c r="F20" t="b">
        <v>0</v>
      </c>
      <c r="G20" t="b">
        <v>0</v>
      </c>
      <c r="H20" t="b">
        <v>0</v>
      </c>
      <c r="I20" t="b">
        <v>0</v>
      </c>
      <c r="J20" t="b">
        <v>1</v>
      </c>
      <c r="K20" t="b">
        <v>0</v>
      </c>
      <c r="L20" t="b">
        <v>0</v>
      </c>
      <c r="M20" t="b">
        <v>0</v>
      </c>
      <c r="N20" t="b">
        <v>0</v>
      </c>
      <c r="O20" t="b">
        <v>0</v>
      </c>
      <c r="P20" t="b">
        <v>0</v>
      </c>
      <c r="Q20" t="b">
        <v>0</v>
      </c>
      <c r="R20" t="b">
        <v>0</v>
      </c>
      <c r="S20" t="b">
        <v>0</v>
      </c>
      <c r="T20" t="b">
        <v>0</v>
      </c>
      <c r="U20" t="b">
        <v>0</v>
      </c>
      <c r="V20" t="b">
        <v>0</v>
      </c>
      <c r="W20" s="3" t="s">
        <v>73</v>
      </c>
      <c r="X20">
        <f t="shared" si="0"/>
        <v>1</v>
      </c>
      <c r="Y20" t="str">
        <f t="shared" si="1"/>
        <v>Cardiovascular system disease</v>
      </c>
    </row>
    <row r="21" spans="1:25" x14ac:dyDescent="0.2">
      <c r="A21" t="s">
        <v>70</v>
      </c>
      <c r="B21">
        <v>11420310</v>
      </c>
      <c r="C21" t="s">
        <v>74</v>
      </c>
      <c r="D21" t="s">
        <v>75</v>
      </c>
      <c r="E21" t="b">
        <v>0</v>
      </c>
      <c r="F21" t="b">
        <v>0</v>
      </c>
      <c r="G21" t="b">
        <v>0</v>
      </c>
      <c r="H21" t="b">
        <v>0</v>
      </c>
      <c r="I21" t="b">
        <v>0</v>
      </c>
      <c r="J21" t="b">
        <v>1</v>
      </c>
      <c r="K21" t="b">
        <v>0</v>
      </c>
      <c r="L21" t="b">
        <v>0</v>
      </c>
      <c r="M21" t="b">
        <v>0</v>
      </c>
      <c r="N21" t="b">
        <v>0</v>
      </c>
      <c r="O21" t="b">
        <v>0</v>
      </c>
      <c r="P21" t="b">
        <v>0</v>
      </c>
      <c r="Q21" t="b">
        <v>0</v>
      </c>
      <c r="R21" t="b">
        <v>0</v>
      </c>
      <c r="S21" t="b">
        <v>0</v>
      </c>
      <c r="T21" t="b">
        <v>0</v>
      </c>
      <c r="U21" t="b">
        <v>0</v>
      </c>
      <c r="V21" t="b">
        <v>0</v>
      </c>
      <c r="W21" s="3" t="s">
        <v>73</v>
      </c>
      <c r="X21">
        <f t="shared" si="0"/>
        <v>1</v>
      </c>
      <c r="Y21" t="str">
        <f t="shared" si="1"/>
        <v>Cardiovascular system disease</v>
      </c>
    </row>
    <row r="22" spans="1:25" x14ac:dyDescent="0.2">
      <c r="A22" t="s">
        <v>76</v>
      </c>
      <c r="B22">
        <v>16396913</v>
      </c>
      <c r="C22" t="s">
        <v>77</v>
      </c>
      <c r="D22" t="s">
        <v>78</v>
      </c>
      <c r="E22" t="b">
        <v>0</v>
      </c>
      <c r="F22" t="b">
        <v>1</v>
      </c>
      <c r="G22" t="b">
        <v>0</v>
      </c>
      <c r="H22" t="b">
        <v>0</v>
      </c>
      <c r="I22" t="b">
        <v>0</v>
      </c>
      <c r="J22" t="b">
        <v>0</v>
      </c>
      <c r="K22" t="b">
        <v>0</v>
      </c>
      <c r="L22" t="b">
        <v>0</v>
      </c>
      <c r="M22" t="b">
        <v>0</v>
      </c>
      <c r="N22" t="b">
        <v>0</v>
      </c>
      <c r="O22" t="b">
        <v>0</v>
      </c>
      <c r="P22" t="b">
        <v>0</v>
      </c>
      <c r="Q22" t="b">
        <v>0</v>
      </c>
      <c r="R22" t="b">
        <v>0</v>
      </c>
      <c r="S22" t="b">
        <v>0</v>
      </c>
      <c r="T22" t="b">
        <v>0</v>
      </c>
      <c r="U22" t="b">
        <v>0</v>
      </c>
      <c r="V22" t="b">
        <v>0</v>
      </c>
      <c r="W22" s="3" t="s">
        <v>79</v>
      </c>
      <c r="X22">
        <f t="shared" si="0"/>
        <v>1</v>
      </c>
      <c r="Y22" t="str">
        <f t="shared" si="1"/>
        <v>Genetic disease</v>
      </c>
    </row>
    <row r="23" spans="1:25" x14ac:dyDescent="0.2">
      <c r="A23" t="s">
        <v>80</v>
      </c>
      <c r="B23">
        <v>16397066</v>
      </c>
      <c r="C23" t="s">
        <v>81</v>
      </c>
      <c r="D23" t="s">
        <v>82</v>
      </c>
      <c r="E23" t="b">
        <v>1</v>
      </c>
      <c r="F23" t="b">
        <v>0</v>
      </c>
      <c r="G23" t="b">
        <v>0</v>
      </c>
      <c r="H23" t="b">
        <v>0</v>
      </c>
      <c r="I23" t="b">
        <v>0</v>
      </c>
      <c r="J23" t="b">
        <v>0</v>
      </c>
      <c r="K23" t="b">
        <v>0</v>
      </c>
      <c r="L23" t="b">
        <v>0</v>
      </c>
      <c r="M23" t="b">
        <v>0</v>
      </c>
      <c r="N23" t="b">
        <v>0</v>
      </c>
      <c r="O23" t="b">
        <v>0</v>
      </c>
      <c r="P23" t="b">
        <v>0</v>
      </c>
      <c r="Q23" t="b">
        <v>0</v>
      </c>
      <c r="R23" t="b">
        <v>0</v>
      </c>
      <c r="S23" t="b">
        <v>0</v>
      </c>
      <c r="T23" t="b">
        <v>0</v>
      </c>
      <c r="U23" t="b">
        <v>0</v>
      </c>
      <c r="V23" t="b">
        <v>0</v>
      </c>
      <c r="W23" s="3" t="s">
        <v>83</v>
      </c>
      <c r="X23">
        <f t="shared" ref="X23" si="3">COUNTIF(E23:V23,TRUE)</f>
        <v>1</v>
      </c>
      <c r="Y23" t="str">
        <f t="shared" si="1"/>
        <v>Nervous system disease</v>
      </c>
    </row>
    <row r="24" spans="1:25" x14ac:dyDescent="0.2">
      <c r="A24" t="s">
        <v>80</v>
      </c>
      <c r="B24">
        <v>16397066</v>
      </c>
      <c r="C24" t="s">
        <v>81</v>
      </c>
      <c r="D24" t="s">
        <v>82</v>
      </c>
      <c r="E24" t="b">
        <v>0</v>
      </c>
      <c r="F24" t="b">
        <v>0</v>
      </c>
      <c r="G24" t="b">
        <v>1</v>
      </c>
      <c r="H24" t="b">
        <v>0</v>
      </c>
      <c r="I24" t="b">
        <v>0</v>
      </c>
      <c r="J24" t="b">
        <v>0</v>
      </c>
      <c r="K24" t="b">
        <v>0</v>
      </c>
      <c r="L24" t="b">
        <v>0</v>
      </c>
      <c r="M24" t="b">
        <v>0</v>
      </c>
      <c r="N24" t="b">
        <v>0</v>
      </c>
      <c r="O24" t="b">
        <v>0</v>
      </c>
      <c r="P24" t="b">
        <v>0</v>
      </c>
      <c r="Q24" t="b">
        <v>0</v>
      </c>
      <c r="R24" t="b">
        <v>0</v>
      </c>
      <c r="S24" t="b">
        <v>0</v>
      </c>
      <c r="T24" t="b">
        <v>0</v>
      </c>
      <c r="U24" t="b">
        <v>0</v>
      </c>
      <c r="V24" t="b">
        <v>0</v>
      </c>
      <c r="W24" s="3" t="s">
        <v>83</v>
      </c>
      <c r="X24">
        <f t="shared" si="0"/>
        <v>1</v>
      </c>
      <c r="Y24" t="str">
        <f t="shared" si="1"/>
        <v>Sensory system disease</v>
      </c>
    </row>
    <row r="25" spans="1:25" x14ac:dyDescent="0.2">
      <c r="A25" t="s">
        <v>84</v>
      </c>
      <c r="B25">
        <v>16406325</v>
      </c>
      <c r="C25" t="s">
        <v>85</v>
      </c>
      <c r="D25" t="s">
        <v>86</v>
      </c>
      <c r="E25" t="b">
        <v>0</v>
      </c>
      <c r="F25" t="b">
        <v>0</v>
      </c>
      <c r="G25" t="b">
        <v>0</v>
      </c>
      <c r="H25" t="b">
        <v>1</v>
      </c>
      <c r="I25" t="b">
        <v>0</v>
      </c>
      <c r="J25" t="b">
        <v>0</v>
      </c>
      <c r="K25" t="b">
        <v>0</v>
      </c>
      <c r="L25" t="b">
        <v>0</v>
      </c>
      <c r="M25" t="b">
        <v>0</v>
      </c>
      <c r="N25" t="b">
        <v>0</v>
      </c>
      <c r="O25" t="b">
        <v>0</v>
      </c>
      <c r="P25" t="b">
        <v>0</v>
      </c>
      <c r="Q25" t="b">
        <v>0</v>
      </c>
      <c r="R25" t="b">
        <v>0</v>
      </c>
      <c r="S25" t="b">
        <v>0</v>
      </c>
      <c r="T25" t="b">
        <v>0</v>
      </c>
      <c r="U25" t="b">
        <v>0</v>
      </c>
      <c r="V25" t="b">
        <v>0</v>
      </c>
      <c r="W25" s="3" t="s">
        <v>87</v>
      </c>
      <c r="X25">
        <f t="shared" si="0"/>
        <v>1</v>
      </c>
      <c r="Y25" t="str">
        <f t="shared" si="1"/>
        <v>Musculoskeletal system disease</v>
      </c>
    </row>
    <row r="26" spans="1:25" x14ac:dyDescent="0.2">
      <c r="A26" t="s">
        <v>84</v>
      </c>
      <c r="B26">
        <v>16406325</v>
      </c>
      <c r="C26" t="s">
        <v>88</v>
      </c>
      <c r="D26" t="s">
        <v>89</v>
      </c>
      <c r="E26" t="b">
        <v>1</v>
      </c>
      <c r="F26" t="b">
        <v>0</v>
      </c>
      <c r="G26" t="b">
        <v>0</v>
      </c>
      <c r="H26" t="b">
        <v>0</v>
      </c>
      <c r="I26" t="b">
        <v>0</v>
      </c>
      <c r="J26" t="b">
        <v>0</v>
      </c>
      <c r="K26" t="b">
        <v>0</v>
      </c>
      <c r="L26" t="b">
        <v>0</v>
      </c>
      <c r="M26" t="b">
        <v>0</v>
      </c>
      <c r="N26" t="b">
        <v>0</v>
      </c>
      <c r="O26" t="b">
        <v>0</v>
      </c>
      <c r="P26" t="b">
        <v>0</v>
      </c>
      <c r="Q26" t="b">
        <v>0</v>
      </c>
      <c r="R26" t="b">
        <v>0</v>
      </c>
      <c r="S26" t="b">
        <v>0</v>
      </c>
      <c r="T26" t="b">
        <v>0</v>
      </c>
      <c r="U26" t="b">
        <v>0</v>
      </c>
      <c r="V26" t="b">
        <v>0</v>
      </c>
      <c r="W26" s="3" t="s">
        <v>87</v>
      </c>
      <c r="X26">
        <f t="shared" ref="X26" si="4">COUNTIF(E26:V26,TRUE)</f>
        <v>1</v>
      </c>
      <c r="Y26" t="str">
        <f t="shared" si="1"/>
        <v>Nervous system disease</v>
      </c>
    </row>
    <row r="27" spans="1:25" x14ac:dyDescent="0.2">
      <c r="A27" t="s">
        <v>84</v>
      </c>
      <c r="B27">
        <v>16406325</v>
      </c>
      <c r="C27" t="s">
        <v>88</v>
      </c>
      <c r="D27" t="s">
        <v>89</v>
      </c>
      <c r="E27" t="b">
        <v>0</v>
      </c>
      <c r="F27" t="b">
        <v>0</v>
      </c>
      <c r="G27" t="b">
        <v>1</v>
      </c>
      <c r="H27" t="b">
        <v>0</v>
      </c>
      <c r="I27" t="b">
        <v>0</v>
      </c>
      <c r="J27" t="b">
        <v>0</v>
      </c>
      <c r="K27" t="b">
        <v>0</v>
      </c>
      <c r="L27" t="b">
        <v>0</v>
      </c>
      <c r="M27" t="b">
        <v>0</v>
      </c>
      <c r="N27" t="b">
        <v>0</v>
      </c>
      <c r="O27" t="b">
        <v>0</v>
      </c>
      <c r="P27" t="b">
        <v>0</v>
      </c>
      <c r="Q27" t="b">
        <v>0</v>
      </c>
      <c r="R27" t="b">
        <v>0</v>
      </c>
      <c r="S27" t="b">
        <v>0</v>
      </c>
      <c r="T27" t="b">
        <v>0</v>
      </c>
      <c r="U27" t="b">
        <v>0</v>
      </c>
      <c r="V27" t="b">
        <v>0</v>
      </c>
      <c r="W27" s="3" t="s">
        <v>87</v>
      </c>
      <c r="X27">
        <f t="shared" si="0"/>
        <v>1</v>
      </c>
      <c r="Y27" t="str">
        <f t="shared" si="1"/>
        <v>Sensory system disease</v>
      </c>
    </row>
    <row r="28" spans="1:25" x14ac:dyDescent="0.2">
      <c r="A28" t="s">
        <v>90</v>
      </c>
      <c r="B28">
        <v>11519730</v>
      </c>
      <c r="C28" t="s">
        <v>91</v>
      </c>
      <c r="D28" t="s">
        <v>92</v>
      </c>
      <c r="E28" t="b">
        <v>1</v>
      </c>
      <c r="F28" t="b">
        <v>0</v>
      </c>
      <c r="G28" t="b">
        <v>0</v>
      </c>
      <c r="H28" t="b">
        <v>0</v>
      </c>
      <c r="I28" t="b">
        <v>0</v>
      </c>
      <c r="J28" t="b">
        <v>0</v>
      </c>
      <c r="K28" t="b">
        <v>0</v>
      </c>
      <c r="L28" t="b">
        <v>0</v>
      </c>
      <c r="M28" t="b">
        <v>0</v>
      </c>
      <c r="N28" t="b">
        <v>0</v>
      </c>
      <c r="O28" t="b">
        <v>0</v>
      </c>
      <c r="P28" t="b">
        <v>0</v>
      </c>
      <c r="Q28" t="b">
        <v>0</v>
      </c>
      <c r="R28" t="b">
        <v>0</v>
      </c>
      <c r="S28" t="b">
        <v>0</v>
      </c>
      <c r="T28" t="b">
        <v>0</v>
      </c>
      <c r="U28" t="b">
        <v>0</v>
      </c>
      <c r="V28" t="b">
        <v>0</v>
      </c>
      <c r="W28" s="3" t="s">
        <v>93</v>
      </c>
      <c r="X28">
        <f t="shared" ref="X28" si="5">COUNTIF(E28:V28,TRUE)</f>
        <v>1</v>
      </c>
      <c r="Y28" t="str">
        <f t="shared" si="1"/>
        <v>Nervous system disease</v>
      </c>
    </row>
    <row r="29" spans="1:25" x14ac:dyDescent="0.2">
      <c r="A29" t="s">
        <v>90</v>
      </c>
      <c r="B29">
        <v>11519730</v>
      </c>
      <c r="C29" t="s">
        <v>91</v>
      </c>
      <c r="D29" t="s">
        <v>92</v>
      </c>
      <c r="E29" t="b">
        <v>0</v>
      </c>
      <c r="F29" t="b">
        <v>0</v>
      </c>
      <c r="G29" t="b">
        <v>0</v>
      </c>
      <c r="H29" t="b">
        <v>1</v>
      </c>
      <c r="I29" t="b">
        <v>0</v>
      </c>
      <c r="J29" t="b">
        <v>0</v>
      </c>
      <c r="K29" t="b">
        <v>0</v>
      </c>
      <c r="L29" t="b">
        <v>0</v>
      </c>
      <c r="M29" t="b">
        <v>0</v>
      </c>
      <c r="N29" t="b">
        <v>0</v>
      </c>
      <c r="O29" t="b">
        <v>0</v>
      </c>
      <c r="P29" t="b">
        <v>0</v>
      </c>
      <c r="Q29" t="b">
        <v>0</v>
      </c>
      <c r="R29" t="b">
        <v>0</v>
      </c>
      <c r="S29" t="b">
        <v>0</v>
      </c>
      <c r="T29" t="b">
        <v>0</v>
      </c>
      <c r="U29" t="b">
        <v>0</v>
      </c>
      <c r="V29" t="b">
        <v>0</v>
      </c>
      <c r="W29" s="3" t="s">
        <v>93</v>
      </c>
      <c r="X29">
        <f t="shared" si="0"/>
        <v>1</v>
      </c>
      <c r="Y29" t="str">
        <f t="shared" si="1"/>
        <v>Musculoskeletal system disease</v>
      </c>
    </row>
    <row r="30" spans="1:25" x14ac:dyDescent="0.2">
      <c r="A30" t="s">
        <v>94</v>
      </c>
      <c r="B30">
        <v>11556485</v>
      </c>
      <c r="C30" t="s">
        <v>95</v>
      </c>
      <c r="D30" t="s">
        <v>96</v>
      </c>
      <c r="E30" t="b">
        <v>1</v>
      </c>
      <c r="F30" t="b">
        <v>0</v>
      </c>
      <c r="G30" t="b">
        <v>0</v>
      </c>
      <c r="H30" t="b">
        <v>0</v>
      </c>
      <c r="I30" t="b">
        <v>0</v>
      </c>
      <c r="J30" t="b">
        <v>0</v>
      </c>
      <c r="K30" t="b">
        <v>0</v>
      </c>
      <c r="L30" t="b">
        <v>0</v>
      </c>
      <c r="M30" t="b">
        <v>0</v>
      </c>
      <c r="N30" t="b">
        <v>0</v>
      </c>
      <c r="O30" t="b">
        <v>0</v>
      </c>
      <c r="P30" t="b">
        <v>0</v>
      </c>
      <c r="Q30" t="b">
        <v>0</v>
      </c>
      <c r="R30" t="b">
        <v>0</v>
      </c>
      <c r="S30" t="b">
        <v>0</v>
      </c>
      <c r="T30" t="b">
        <v>0</v>
      </c>
      <c r="U30" t="b">
        <v>0</v>
      </c>
      <c r="V30" t="b">
        <v>0</v>
      </c>
      <c r="W30" s="3" t="s">
        <v>97</v>
      </c>
      <c r="X30">
        <f t="shared" ref="X30" si="6">COUNTIF(E30:V30,TRUE)</f>
        <v>1</v>
      </c>
      <c r="Y30" t="str">
        <f t="shared" si="1"/>
        <v>Nervous system disease</v>
      </c>
    </row>
    <row r="31" spans="1:25" x14ac:dyDescent="0.2">
      <c r="A31" t="s">
        <v>94</v>
      </c>
      <c r="B31">
        <v>11556485</v>
      </c>
      <c r="C31" t="s">
        <v>95</v>
      </c>
      <c r="D31" t="s">
        <v>96</v>
      </c>
      <c r="E31" t="b">
        <v>0</v>
      </c>
      <c r="F31" t="b">
        <v>0</v>
      </c>
      <c r="G31" t="b">
        <v>1</v>
      </c>
      <c r="H31" t="b">
        <v>0</v>
      </c>
      <c r="I31" t="b">
        <v>0</v>
      </c>
      <c r="J31" t="b">
        <v>0</v>
      </c>
      <c r="K31" t="b">
        <v>0</v>
      </c>
      <c r="L31" t="b">
        <v>0</v>
      </c>
      <c r="M31" t="b">
        <v>0</v>
      </c>
      <c r="N31" t="b">
        <v>0</v>
      </c>
      <c r="O31" t="b">
        <v>0</v>
      </c>
      <c r="P31" t="b">
        <v>0</v>
      </c>
      <c r="Q31" t="b">
        <v>0</v>
      </c>
      <c r="R31" t="b">
        <v>0</v>
      </c>
      <c r="S31" t="b">
        <v>0</v>
      </c>
      <c r="T31" t="b">
        <v>0</v>
      </c>
      <c r="U31" t="b">
        <v>0</v>
      </c>
      <c r="V31" t="b">
        <v>0</v>
      </c>
      <c r="W31" s="3" t="s">
        <v>97</v>
      </c>
      <c r="X31">
        <f t="shared" si="0"/>
        <v>1</v>
      </c>
      <c r="Y31" t="str">
        <f t="shared" si="1"/>
        <v>Sensory system disease</v>
      </c>
    </row>
    <row r="32" spans="1:25" x14ac:dyDescent="0.2">
      <c r="A32" t="s">
        <v>98</v>
      </c>
      <c r="B32">
        <v>11562478</v>
      </c>
      <c r="C32" t="s">
        <v>99</v>
      </c>
      <c r="D32" t="s">
        <v>100</v>
      </c>
      <c r="E32" t="b">
        <v>0</v>
      </c>
      <c r="F32" t="b">
        <v>1</v>
      </c>
      <c r="G32" t="b">
        <v>0</v>
      </c>
      <c r="H32" t="b">
        <v>0</v>
      </c>
      <c r="I32" t="b">
        <v>0</v>
      </c>
      <c r="J32" t="b">
        <v>0</v>
      </c>
      <c r="K32" t="b">
        <v>0</v>
      </c>
      <c r="L32" t="b">
        <v>0</v>
      </c>
      <c r="M32" t="b">
        <v>0</v>
      </c>
      <c r="N32" t="b">
        <v>0</v>
      </c>
      <c r="O32" t="b">
        <v>0</v>
      </c>
      <c r="P32" t="b">
        <v>0</v>
      </c>
      <c r="Q32" t="b">
        <v>0</v>
      </c>
      <c r="R32" t="b">
        <v>0</v>
      </c>
      <c r="S32" t="b">
        <v>0</v>
      </c>
      <c r="T32" t="b">
        <v>0</v>
      </c>
      <c r="U32" t="b">
        <v>0</v>
      </c>
      <c r="V32" t="b">
        <v>0</v>
      </c>
      <c r="W32" s="3" t="s">
        <v>101</v>
      </c>
      <c r="X32">
        <f t="shared" si="0"/>
        <v>1</v>
      </c>
      <c r="Y32" t="str">
        <f t="shared" si="1"/>
        <v>Genetic disease</v>
      </c>
    </row>
    <row r="33" spans="1:25" x14ac:dyDescent="0.2">
      <c r="A33" t="s">
        <v>102</v>
      </c>
      <c r="B33">
        <v>16887815</v>
      </c>
      <c r="C33" t="s">
        <v>103</v>
      </c>
      <c r="D33" t="s">
        <v>104</v>
      </c>
      <c r="E33" t="b">
        <v>0</v>
      </c>
      <c r="F33" t="b">
        <v>0</v>
      </c>
      <c r="G33" t="b">
        <v>0</v>
      </c>
      <c r="H33" t="b">
        <v>0</v>
      </c>
      <c r="I33" t="b">
        <v>0</v>
      </c>
      <c r="J33" t="b">
        <v>0</v>
      </c>
      <c r="K33" t="b">
        <v>1</v>
      </c>
      <c r="L33" t="b">
        <v>0</v>
      </c>
      <c r="M33" t="b">
        <v>0</v>
      </c>
      <c r="N33" t="b">
        <v>0</v>
      </c>
      <c r="O33" t="b">
        <v>0</v>
      </c>
      <c r="P33" t="b">
        <v>0</v>
      </c>
      <c r="Q33" t="b">
        <v>0</v>
      </c>
      <c r="R33" t="b">
        <v>0</v>
      </c>
      <c r="S33" t="b">
        <v>0</v>
      </c>
      <c r="T33" t="b">
        <v>0</v>
      </c>
      <c r="U33" t="b">
        <v>0</v>
      </c>
      <c r="V33" t="b">
        <v>0</v>
      </c>
      <c r="W33" s="3" t="s">
        <v>105</v>
      </c>
      <c r="X33">
        <f t="shared" si="0"/>
        <v>1</v>
      </c>
      <c r="Y33" t="str">
        <f t="shared" si="1"/>
        <v>Urinary system disease</v>
      </c>
    </row>
    <row r="34" spans="1:25" x14ac:dyDescent="0.2">
      <c r="A34" t="s">
        <v>102</v>
      </c>
      <c r="B34">
        <v>16887815</v>
      </c>
      <c r="C34" t="s">
        <v>106</v>
      </c>
      <c r="D34" t="s">
        <v>107</v>
      </c>
      <c r="E34" t="b">
        <v>0</v>
      </c>
      <c r="F34" t="b">
        <v>0</v>
      </c>
      <c r="G34" t="b">
        <v>0</v>
      </c>
      <c r="H34" t="b">
        <v>0</v>
      </c>
      <c r="I34" t="b">
        <v>0</v>
      </c>
      <c r="J34" t="b">
        <v>1</v>
      </c>
      <c r="K34" t="b">
        <v>0</v>
      </c>
      <c r="L34" t="b">
        <v>0</v>
      </c>
      <c r="M34" t="b">
        <v>0</v>
      </c>
      <c r="N34" t="b">
        <v>0</v>
      </c>
      <c r="O34" t="b">
        <v>0</v>
      </c>
      <c r="P34" t="b">
        <v>0</v>
      </c>
      <c r="Q34" t="b">
        <v>0</v>
      </c>
      <c r="R34" t="b">
        <v>0</v>
      </c>
      <c r="S34" t="b">
        <v>0</v>
      </c>
      <c r="T34" t="b">
        <v>0</v>
      </c>
      <c r="U34" t="b">
        <v>0</v>
      </c>
      <c r="V34" t="b">
        <v>0</v>
      </c>
      <c r="W34" s="3" t="s">
        <v>105</v>
      </c>
      <c r="X34">
        <f t="shared" si="0"/>
        <v>1</v>
      </c>
      <c r="Y34" t="str">
        <f t="shared" si="1"/>
        <v>Cardiovascular system disease</v>
      </c>
    </row>
    <row r="35" spans="1:25" x14ac:dyDescent="0.2">
      <c r="A35" t="s">
        <v>102</v>
      </c>
      <c r="B35">
        <v>16887815</v>
      </c>
      <c r="C35" t="s">
        <v>108</v>
      </c>
      <c r="D35" t="s">
        <v>109</v>
      </c>
      <c r="E35" t="b">
        <v>0</v>
      </c>
      <c r="F35" t="b">
        <v>0</v>
      </c>
      <c r="G35" t="b">
        <v>0</v>
      </c>
      <c r="H35" t="b">
        <v>0</v>
      </c>
      <c r="I35" t="b">
        <v>0</v>
      </c>
      <c r="J35" t="b">
        <v>0</v>
      </c>
      <c r="K35" t="b">
        <v>1</v>
      </c>
      <c r="L35" t="b">
        <v>0</v>
      </c>
      <c r="M35" t="b">
        <v>0</v>
      </c>
      <c r="N35" t="b">
        <v>0</v>
      </c>
      <c r="O35" t="b">
        <v>0</v>
      </c>
      <c r="P35" t="b">
        <v>0</v>
      </c>
      <c r="Q35" t="b">
        <v>0</v>
      </c>
      <c r="R35" t="b">
        <v>0</v>
      </c>
      <c r="S35" t="b">
        <v>0</v>
      </c>
      <c r="T35" t="b">
        <v>0</v>
      </c>
      <c r="U35" t="b">
        <v>0</v>
      </c>
      <c r="V35" t="b">
        <v>0</v>
      </c>
      <c r="W35" s="3" t="s">
        <v>105</v>
      </c>
      <c r="X35">
        <f t="shared" si="0"/>
        <v>1</v>
      </c>
      <c r="Y35" t="str">
        <f t="shared" si="1"/>
        <v>Urinary system disease</v>
      </c>
    </row>
    <row r="36" spans="1:25" x14ac:dyDescent="0.2">
      <c r="A36" t="s">
        <v>110</v>
      </c>
      <c r="B36">
        <v>11744158</v>
      </c>
      <c r="C36" t="s">
        <v>111</v>
      </c>
      <c r="D36" t="s">
        <v>112</v>
      </c>
      <c r="E36" t="b">
        <v>1</v>
      </c>
      <c r="F36" t="b">
        <v>0</v>
      </c>
      <c r="G36" t="b">
        <v>0</v>
      </c>
      <c r="H36" t="b">
        <v>0</v>
      </c>
      <c r="I36" t="b">
        <v>0</v>
      </c>
      <c r="J36" t="b">
        <v>0</v>
      </c>
      <c r="K36" t="b">
        <v>0</v>
      </c>
      <c r="L36" t="b">
        <v>0</v>
      </c>
      <c r="M36" t="b">
        <v>0</v>
      </c>
      <c r="N36" t="b">
        <v>0</v>
      </c>
      <c r="O36" t="b">
        <v>0</v>
      </c>
      <c r="P36" t="b">
        <v>0</v>
      </c>
      <c r="Q36" t="b">
        <v>0</v>
      </c>
      <c r="R36" t="b">
        <v>0</v>
      </c>
      <c r="S36" t="b">
        <v>0</v>
      </c>
      <c r="T36" t="b">
        <v>0</v>
      </c>
      <c r="U36" t="b">
        <v>0</v>
      </c>
      <c r="V36" t="b">
        <v>0</v>
      </c>
      <c r="W36" s="3" t="s">
        <v>113</v>
      </c>
      <c r="X36">
        <f t="shared" si="0"/>
        <v>1</v>
      </c>
      <c r="Y36" t="str">
        <f t="shared" si="1"/>
        <v>Nervous system disease</v>
      </c>
    </row>
    <row r="37" spans="1:25" x14ac:dyDescent="0.2">
      <c r="A37" t="s">
        <v>110</v>
      </c>
      <c r="B37">
        <v>11744158</v>
      </c>
      <c r="C37" t="s">
        <v>30</v>
      </c>
      <c r="D37" t="s">
        <v>31</v>
      </c>
      <c r="E37" t="b">
        <v>1</v>
      </c>
      <c r="F37" t="b">
        <v>0</v>
      </c>
      <c r="G37" t="b">
        <v>0</v>
      </c>
      <c r="H37" t="b">
        <v>0</v>
      </c>
      <c r="I37" t="b">
        <v>0</v>
      </c>
      <c r="J37" t="b">
        <v>0</v>
      </c>
      <c r="K37" t="b">
        <v>0</v>
      </c>
      <c r="L37" t="b">
        <v>0</v>
      </c>
      <c r="M37" t="b">
        <v>0</v>
      </c>
      <c r="N37" t="b">
        <v>0</v>
      </c>
      <c r="O37" t="b">
        <v>0</v>
      </c>
      <c r="P37" t="b">
        <v>0</v>
      </c>
      <c r="Q37" t="b">
        <v>0</v>
      </c>
      <c r="R37" t="b">
        <v>0</v>
      </c>
      <c r="S37" t="b">
        <v>0</v>
      </c>
      <c r="T37" t="b">
        <v>0</v>
      </c>
      <c r="U37" t="b">
        <v>0</v>
      </c>
      <c r="V37" t="b">
        <v>0</v>
      </c>
      <c r="W37" s="3" t="s">
        <v>113</v>
      </c>
      <c r="X37">
        <f t="shared" si="0"/>
        <v>1</v>
      </c>
      <c r="Y37" t="str">
        <f t="shared" si="1"/>
        <v>Nervous system disease</v>
      </c>
    </row>
    <row r="38" spans="1:25" x14ac:dyDescent="0.2">
      <c r="A38" t="s">
        <v>110</v>
      </c>
      <c r="B38">
        <v>11744158</v>
      </c>
      <c r="C38" t="s">
        <v>114</v>
      </c>
      <c r="D38" t="s">
        <v>115</v>
      </c>
      <c r="E38" t="b">
        <v>0</v>
      </c>
      <c r="F38" t="b">
        <v>0</v>
      </c>
      <c r="G38" t="b">
        <v>0</v>
      </c>
      <c r="H38" t="b">
        <v>1</v>
      </c>
      <c r="I38" t="b">
        <v>0</v>
      </c>
      <c r="J38" t="b">
        <v>0</v>
      </c>
      <c r="K38" t="b">
        <v>0</v>
      </c>
      <c r="L38" t="b">
        <v>0</v>
      </c>
      <c r="M38" t="b">
        <v>0</v>
      </c>
      <c r="N38" t="b">
        <v>0</v>
      </c>
      <c r="O38" t="b">
        <v>0</v>
      </c>
      <c r="P38" t="b">
        <v>0</v>
      </c>
      <c r="Q38" t="b">
        <v>0</v>
      </c>
      <c r="R38" t="b">
        <v>0</v>
      </c>
      <c r="S38" t="b">
        <v>0</v>
      </c>
      <c r="T38" t="b">
        <v>0</v>
      </c>
      <c r="U38" t="b">
        <v>0</v>
      </c>
      <c r="V38" t="b">
        <v>0</v>
      </c>
      <c r="W38" s="3" t="s">
        <v>113</v>
      </c>
      <c r="X38">
        <f t="shared" si="0"/>
        <v>1</v>
      </c>
      <c r="Y38" t="str">
        <f t="shared" si="1"/>
        <v>Musculoskeletal system disease</v>
      </c>
    </row>
    <row r="39" spans="1:25" x14ac:dyDescent="0.2">
      <c r="A39" t="s">
        <v>110</v>
      </c>
      <c r="B39">
        <v>11744158</v>
      </c>
      <c r="C39" t="s">
        <v>116</v>
      </c>
      <c r="D39" t="s">
        <v>117</v>
      </c>
      <c r="E39" t="b">
        <v>1</v>
      </c>
      <c r="F39" t="b">
        <v>0</v>
      </c>
      <c r="G39" t="b">
        <v>0</v>
      </c>
      <c r="H39" t="b">
        <v>0</v>
      </c>
      <c r="I39" t="b">
        <v>0</v>
      </c>
      <c r="J39" t="b">
        <v>0</v>
      </c>
      <c r="K39" t="b">
        <v>0</v>
      </c>
      <c r="L39" t="b">
        <v>0</v>
      </c>
      <c r="M39" t="b">
        <v>0</v>
      </c>
      <c r="N39" t="b">
        <v>0</v>
      </c>
      <c r="O39" t="b">
        <v>0</v>
      </c>
      <c r="P39" t="b">
        <v>0</v>
      </c>
      <c r="Q39" t="b">
        <v>0</v>
      </c>
      <c r="R39" t="b">
        <v>0</v>
      </c>
      <c r="S39" t="b">
        <v>0</v>
      </c>
      <c r="T39" t="b">
        <v>0</v>
      </c>
      <c r="U39" t="b">
        <v>0</v>
      </c>
      <c r="V39" t="b">
        <v>0</v>
      </c>
      <c r="W39" s="3" t="s">
        <v>113</v>
      </c>
      <c r="X39">
        <f t="shared" si="0"/>
        <v>1</v>
      </c>
      <c r="Y39" t="str">
        <f t="shared" si="1"/>
        <v>Nervous system disease</v>
      </c>
    </row>
    <row r="40" spans="1:25" x14ac:dyDescent="0.2">
      <c r="A40" t="s">
        <v>118</v>
      </c>
      <c r="B40">
        <v>11784023</v>
      </c>
      <c r="C40" t="s">
        <v>13</v>
      </c>
      <c r="D40" t="s">
        <v>6</v>
      </c>
      <c r="E40" t="b">
        <v>0</v>
      </c>
      <c r="F40" t="b">
        <v>0</v>
      </c>
      <c r="G40" t="b">
        <v>0</v>
      </c>
      <c r="H40" t="b">
        <v>0</v>
      </c>
      <c r="I40" t="b">
        <v>1</v>
      </c>
      <c r="J40" t="b">
        <v>0</v>
      </c>
      <c r="K40" t="b">
        <v>0</v>
      </c>
      <c r="L40" t="b">
        <v>0</v>
      </c>
      <c r="M40" t="b">
        <v>0</v>
      </c>
      <c r="N40" t="b">
        <v>0</v>
      </c>
      <c r="O40" t="b">
        <v>0</v>
      </c>
      <c r="P40" t="b">
        <v>0</v>
      </c>
      <c r="Q40" t="b">
        <v>0</v>
      </c>
      <c r="R40" t="b">
        <v>0</v>
      </c>
      <c r="S40" t="b">
        <v>0</v>
      </c>
      <c r="T40" t="b">
        <v>0</v>
      </c>
      <c r="U40" t="b">
        <v>0</v>
      </c>
      <c r="V40" t="b">
        <v>0</v>
      </c>
      <c r="W40" s="3" t="s">
        <v>119</v>
      </c>
      <c r="X40">
        <f t="shared" si="0"/>
        <v>1</v>
      </c>
      <c r="Y40" t="str">
        <f t="shared" si="1"/>
        <v>Cancer</v>
      </c>
    </row>
    <row r="41" spans="1:25" x14ac:dyDescent="0.2">
      <c r="A41" t="s">
        <v>120</v>
      </c>
      <c r="B41">
        <v>16446421</v>
      </c>
      <c r="C41" t="s">
        <v>106</v>
      </c>
      <c r="D41" t="s">
        <v>107</v>
      </c>
      <c r="E41" t="b">
        <v>0</v>
      </c>
      <c r="F41" t="b">
        <v>0</v>
      </c>
      <c r="G41" t="b">
        <v>0</v>
      </c>
      <c r="H41" t="b">
        <v>0</v>
      </c>
      <c r="I41" t="b">
        <v>0</v>
      </c>
      <c r="J41" t="b">
        <v>1</v>
      </c>
      <c r="K41" t="b">
        <v>0</v>
      </c>
      <c r="L41" t="b">
        <v>0</v>
      </c>
      <c r="M41" t="b">
        <v>0</v>
      </c>
      <c r="N41" t="b">
        <v>0</v>
      </c>
      <c r="O41" t="b">
        <v>0</v>
      </c>
      <c r="P41" t="b">
        <v>0</v>
      </c>
      <c r="Q41" t="b">
        <v>0</v>
      </c>
      <c r="R41" t="b">
        <v>0</v>
      </c>
      <c r="S41" t="b">
        <v>0</v>
      </c>
      <c r="T41" t="b">
        <v>0</v>
      </c>
      <c r="U41" t="b">
        <v>0</v>
      </c>
      <c r="V41" t="b">
        <v>0</v>
      </c>
      <c r="W41" s="3" t="s">
        <v>121</v>
      </c>
      <c r="X41">
        <f t="shared" si="0"/>
        <v>1</v>
      </c>
      <c r="Y41" t="str">
        <f t="shared" si="1"/>
        <v>Cardiovascular system disease</v>
      </c>
    </row>
    <row r="42" spans="1:25" x14ac:dyDescent="0.2">
      <c r="A42" t="s">
        <v>122</v>
      </c>
      <c r="B42">
        <v>11840327</v>
      </c>
      <c r="C42" t="s">
        <v>123</v>
      </c>
      <c r="D42" t="s">
        <v>124</v>
      </c>
      <c r="E42" t="b">
        <v>0</v>
      </c>
      <c r="F42" t="b">
        <v>0</v>
      </c>
      <c r="G42" t="b">
        <v>0</v>
      </c>
      <c r="H42" t="b">
        <v>0</v>
      </c>
      <c r="I42" t="b">
        <v>1</v>
      </c>
      <c r="J42" t="b">
        <v>0</v>
      </c>
      <c r="K42" t="b">
        <v>0</v>
      </c>
      <c r="L42" t="b">
        <v>0</v>
      </c>
      <c r="M42" t="b">
        <v>0</v>
      </c>
      <c r="N42" t="b">
        <v>0</v>
      </c>
      <c r="O42" t="b">
        <v>0</v>
      </c>
      <c r="P42" t="b">
        <v>0</v>
      </c>
      <c r="Q42" t="b">
        <v>0</v>
      </c>
      <c r="R42" t="b">
        <v>0</v>
      </c>
      <c r="S42" t="b">
        <v>0</v>
      </c>
      <c r="T42" t="b">
        <v>0</v>
      </c>
      <c r="U42" t="b">
        <v>0</v>
      </c>
      <c r="V42" t="b">
        <v>0</v>
      </c>
      <c r="W42" s="3" t="s">
        <v>125</v>
      </c>
      <c r="X42">
        <f t="shared" ref="X42" si="7">COUNTIF(E42:V42,TRUE)</f>
        <v>1</v>
      </c>
      <c r="Y42" t="str">
        <f t="shared" si="1"/>
        <v>Cancer</v>
      </c>
    </row>
    <row r="43" spans="1:25" x14ac:dyDescent="0.2">
      <c r="A43" t="s">
        <v>122</v>
      </c>
      <c r="B43">
        <v>11840327</v>
      </c>
      <c r="C43" t="s">
        <v>123</v>
      </c>
      <c r="D43" t="s">
        <v>124</v>
      </c>
      <c r="E43" t="b">
        <v>0</v>
      </c>
      <c r="F43" t="b">
        <v>0</v>
      </c>
      <c r="G43" t="b">
        <v>0</v>
      </c>
      <c r="H43" t="b">
        <v>0</v>
      </c>
      <c r="I43" t="b">
        <v>0</v>
      </c>
      <c r="J43" t="b">
        <v>0</v>
      </c>
      <c r="K43" t="b">
        <v>0</v>
      </c>
      <c r="L43" t="b">
        <v>0</v>
      </c>
      <c r="M43" t="b">
        <v>0</v>
      </c>
      <c r="N43" t="b">
        <v>0</v>
      </c>
      <c r="O43" t="b">
        <v>1</v>
      </c>
      <c r="P43" t="b">
        <v>0</v>
      </c>
      <c r="Q43" t="b">
        <v>0</v>
      </c>
      <c r="R43" t="b">
        <v>0</v>
      </c>
      <c r="S43" t="b">
        <v>0</v>
      </c>
      <c r="T43" t="b">
        <v>0</v>
      </c>
      <c r="U43" t="b">
        <v>0</v>
      </c>
      <c r="V43" t="b">
        <v>0</v>
      </c>
      <c r="W43" s="3" t="s">
        <v>125</v>
      </c>
      <c r="X43">
        <f t="shared" ref="X43" si="8">COUNTIF(E43:V43,TRUE)</f>
        <v>1</v>
      </c>
      <c r="Y43" t="str">
        <f t="shared" si="1"/>
        <v>Hematopoietic system disease</v>
      </c>
    </row>
    <row r="44" spans="1:25" x14ac:dyDescent="0.2">
      <c r="A44" t="s">
        <v>122</v>
      </c>
      <c r="B44">
        <v>11840327</v>
      </c>
      <c r="C44" t="s">
        <v>123</v>
      </c>
      <c r="D44" t="s">
        <v>124</v>
      </c>
      <c r="E44" t="b">
        <v>0</v>
      </c>
      <c r="F44" t="b">
        <v>0</v>
      </c>
      <c r="G44" t="b">
        <v>0</v>
      </c>
      <c r="H44" t="b">
        <v>0</v>
      </c>
      <c r="I44" t="b">
        <v>0</v>
      </c>
      <c r="J44" t="b">
        <v>0</v>
      </c>
      <c r="K44" t="b">
        <v>0</v>
      </c>
      <c r="L44" t="b">
        <v>0</v>
      </c>
      <c r="M44" t="b">
        <v>0</v>
      </c>
      <c r="N44" t="b">
        <v>0</v>
      </c>
      <c r="O44" t="b">
        <v>0</v>
      </c>
      <c r="P44" t="b">
        <v>0</v>
      </c>
      <c r="Q44" t="b">
        <v>0</v>
      </c>
      <c r="R44" t="b">
        <v>1</v>
      </c>
      <c r="S44" t="b">
        <v>0</v>
      </c>
      <c r="T44" t="b">
        <v>0</v>
      </c>
      <c r="U44" t="b">
        <v>0</v>
      </c>
      <c r="V44" t="b">
        <v>0</v>
      </c>
      <c r="W44" s="3" t="s">
        <v>125</v>
      </c>
      <c r="X44">
        <f t="shared" si="0"/>
        <v>1</v>
      </c>
      <c r="Y44" t="str">
        <f t="shared" si="1"/>
        <v>Immune system disease</v>
      </c>
    </row>
    <row r="45" spans="1:25" x14ac:dyDescent="0.2">
      <c r="A45" t="s">
        <v>122</v>
      </c>
      <c r="B45">
        <v>11840327</v>
      </c>
      <c r="C45" t="s">
        <v>126</v>
      </c>
      <c r="D45" t="s">
        <v>127</v>
      </c>
      <c r="E45" t="b">
        <v>0</v>
      </c>
      <c r="F45" t="b">
        <v>0</v>
      </c>
      <c r="G45" t="b">
        <v>0</v>
      </c>
      <c r="H45" t="b">
        <v>0</v>
      </c>
      <c r="I45" t="b">
        <v>1</v>
      </c>
      <c r="J45" t="b">
        <v>0</v>
      </c>
      <c r="K45" t="b">
        <v>0</v>
      </c>
      <c r="L45" t="b">
        <v>0</v>
      </c>
      <c r="M45" t="b">
        <v>0</v>
      </c>
      <c r="N45" t="b">
        <v>0</v>
      </c>
      <c r="O45" t="b">
        <v>0</v>
      </c>
      <c r="P45" t="b">
        <v>0</v>
      </c>
      <c r="Q45" t="b">
        <v>0</v>
      </c>
      <c r="R45" t="b">
        <v>0</v>
      </c>
      <c r="S45" t="b">
        <v>0</v>
      </c>
      <c r="T45" t="b">
        <v>0</v>
      </c>
      <c r="U45" t="b">
        <v>0</v>
      </c>
      <c r="V45" t="b">
        <v>0</v>
      </c>
      <c r="W45" s="3" t="s">
        <v>125</v>
      </c>
      <c r="X45">
        <f t="shared" ref="X45:X46" si="9">COUNTIF(E45:V45,TRUE)</f>
        <v>1</v>
      </c>
      <c r="Y45" t="str">
        <f t="shared" si="1"/>
        <v>Cancer</v>
      </c>
    </row>
    <row r="46" spans="1:25" x14ac:dyDescent="0.2">
      <c r="A46" t="s">
        <v>122</v>
      </c>
      <c r="B46">
        <v>11840327</v>
      </c>
      <c r="C46" t="s">
        <v>126</v>
      </c>
      <c r="D46" t="s">
        <v>127</v>
      </c>
      <c r="E46" t="b">
        <v>0</v>
      </c>
      <c r="F46" t="b">
        <v>0</v>
      </c>
      <c r="G46" t="b">
        <v>0</v>
      </c>
      <c r="H46" t="b">
        <v>0</v>
      </c>
      <c r="I46" t="b">
        <v>0</v>
      </c>
      <c r="J46" t="b">
        <v>0</v>
      </c>
      <c r="K46" t="b">
        <v>0</v>
      </c>
      <c r="L46" t="b">
        <v>0</v>
      </c>
      <c r="M46" t="b">
        <v>0</v>
      </c>
      <c r="N46" t="b">
        <v>0</v>
      </c>
      <c r="O46" t="b">
        <v>1</v>
      </c>
      <c r="P46" t="b">
        <v>0</v>
      </c>
      <c r="Q46" t="b">
        <v>0</v>
      </c>
      <c r="R46" t="b">
        <v>0</v>
      </c>
      <c r="S46" t="b">
        <v>0</v>
      </c>
      <c r="T46" t="b">
        <v>0</v>
      </c>
      <c r="U46" t="b">
        <v>0</v>
      </c>
      <c r="V46" t="b">
        <v>0</v>
      </c>
      <c r="W46" s="3" t="s">
        <v>125</v>
      </c>
      <c r="X46">
        <f t="shared" si="9"/>
        <v>1</v>
      </c>
      <c r="Y46" t="str">
        <f t="shared" si="1"/>
        <v>Hematopoietic system disease</v>
      </c>
    </row>
    <row r="47" spans="1:25" x14ac:dyDescent="0.2">
      <c r="A47" t="s">
        <v>122</v>
      </c>
      <c r="B47">
        <v>11840327</v>
      </c>
      <c r="C47" t="s">
        <v>126</v>
      </c>
      <c r="D47" t="s">
        <v>127</v>
      </c>
      <c r="E47" t="b">
        <v>0</v>
      </c>
      <c r="F47" t="b">
        <v>0</v>
      </c>
      <c r="G47" t="b">
        <v>0</v>
      </c>
      <c r="H47" t="b">
        <v>0</v>
      </c>
      <c r="I47" t="b">
        <v>0</v>
      </c>
      <c r="J47" t="b">
        <v>0</v>
      </c>
      <c r="K47" t="b">
        <v>0</v>
      </c>
      <c r="L47" t="b">
        <v>0</v>
      </c>
      <c r="M47" t="b">
        <v>0</v>
      </c>
      <c r="N47" t="b">
        <v>0</v>
      </c>
      <c r="O47" t="b">
        <v>0</v>
      </c>
      <c r="P47" t="b">
        <v>0</v>
      </c>
      <c r="Q47" t="b">
        <v>0</v>
      </c>
      <c r="R47" t="b">
        <v>1</v>
      </c>
      <c r="S47" t="b">
        <v>0</v>
      </c>
      <c r="T47" t="b">
        <v>0</v>
      </c>
      <c r="U47" t="b">
        <v>0</v>
      </c>
      <c r="V47" t="b">
        <v>0</v>
      </c>
      <c r="W47" s="3" t="s">
        <v>125</v>
      </c>
      <c r="X47">
        <f t="shared" si="0"/>
        <v>1</v>
      </c>
      <c r="Y47" t="str">
        <f t="shared" si="1"/>
        <v>Immune system disease</v>
      </c>
    </row>
    <row r="48" spans="1:25" x14ac:dyDescent="0.2">
      <c r="A48" t="s">
        <v>122</v>
      </c>
      <c r="B48">
        <v>11840327</v>
      </c>
      <c r="C48" t="s">
        <v>128</v>
      </c>
      <c r="D48" t="s">
        <v>129</v>
      </c>
      <c r="E48" t="b">
        <v>0</v>
      </c>
      <c r="F48" t="b">
        <v>0</v>
      </c>
      <c r="G48" t="b">
        <v>0</v>
      </c>
      <c r="H48" t="b">
        <v>0</v>
      </c>
      <c r="I48" t="b">
        <v>1</v>
      </c>
      <c r="J48" t="b">
        <v>0</v>
      </c>
      <c r="K48" t="b">
        <v>0</v>
      </c>
      <c r="L48" t="b">
        <v>0</v>
      </c>
      <c r="M48" t="b">
        <v>0</v>
      </c>
      <c r="N48" t="b">
        <v>0</v>
      </c>
      <c r="O48" t="b">
        <v>0</v>
      </c>
      <c r="P48" t="b">
        <v>0</v>
      </c>
      <c r="Q48" t="b">
        <v>0</v>
      </c>
      <c r="R48" t="b">
        <v>0</v>
      </c>
      <c r="S48" t="b">
        <v>0</v>
      </c>
      <c r="T48" t="b">
        <v>0</v>
      </c>
      <c r="U48" t="b">
        <v>0</v>
      </c>
      <c r="V48" t="b">
        <v>0</v>
      </c>
      <c r="W48" s="3" t="s">
        <v>125</v>
      </c>
      <c r="X48">
        <f t="shared" ref="X48:X49" si="10">COUNTIF(E48:V48,TRUE)</f>
        <v>1</v>
      </c>
      <c r="Y48" t="str">
        <f t="shared" si="1"/>
        <v>Cancer</v>
      </c>
    </row>
    <row r="49" spans="1:25" x14ac:dyDescent="0.2">
      <c r="A49" t="s">
        <v>122</v>
      </c>
      <c r="B49">
        <v>11840327</v>
      </c>
      <c r="C49" t="s">
        <v>128</v>
      </c>
      <c r="D49" t="s">
        <v>129</v>
      </c>
      <c r="E49" t="b">
        <v>0</v>
      </c>
      <c r="F49" t="b">
        <v>0</v>
      </c>
      <c r="G49" t="b">
        <v>0</v>
      </c>
      <c r="H49" t="b">
        <v>0</v>
      </c>
      <c r="I49" t="b">
        <v>0</v>
      </c>
      <c r="J49" t="b">
        <v>0</v>
      </c>
      <c r="K49" t="b">
        <v>0</v>
      </c>
      <c r="L49" t="b">
        <v>0</v>
      </c>
      <c r="M49" t="b">
        <v>0</v>
      </c>
      <c r="N49" t="b">
        <v>0</v>
      </c>
      <c r="O49" t="b">
        <v>1</v>
      </c>
      <c r="P49" t="b">
        <v>0</v>
      </c>
      <c r="Q49" t="b">
        <v>0</v>
      </c>
      <c r="R49" t="b">
        <v>0</v>
      </c>
      <c r="S49" t="b">
        <v>0</v>
      </c>
      <c r="T49" t="b">
        <v>0</v>
      </c>
      <c r="U49" t="b">
        <v>0</v>
      </c>
      <c r="V49" t="b">
        <v>0</v>
      </c>
      <c r="W49" s="3" t="s">
        <v>125</v>
      </c>
      <c r="X49">
        <f t="shared" si="10"/>
        <v>1</v>
      </c>
      <c r="Y49" t="str">
        <f t="shared" si="1"/>
        <v>Hematopoietic system disease</v>
      </c>
    </row>
    <row r="50" spans="1:25" x14ac:dyDescent="0.2">
      <c r="A50" t="s">
        <v>122</v>
      </c>
      <c r="B50">
        <v>11840327</v>
      </c>
      <c r="C50" t="s">
        <v>128</v>
      </c>
      <c r="D50" t="s">
        <v>129</v>
      </c>
      <c r="E50" t="b">
        <v>0</v>
      </c>
      <c r="F50" t="b">
        <v>0</v>
      </c>
      <c r="G50" t="b">
        <v>0</v>
      </c>
      <c r="H50" t="b">
        <v>0</v>
      </c>
      <c r="I50" t="b">
        <v>0</v>
      </c>
      <c r="J50" t="b">
        <v>0</v>
      </c>
      <c r="K50" t="b">
        <v>0</v>
      </c>
      <c r="L50" t="b">
        <v>0</v>
      </c>
      <c r="M50" t="b">
        <v>0</v>
      </c>
      <c r="N50" t="b">
        <v>0</v>
      </c>
      <c r="O50" t="b">
        <v>0</v>
      </c>
      <c r="P50" t="b">
        <v>0</v>
      </c>
      <c r="Q50" t="b">
        <v>0</v>
      </c>
      <c r="R50" t="b">
        <v>1</v>
      </c>
      <c r="S50" t="b">
        <v>0</v>
      </c>
      <c r="T50" t="b">
        <v>0</v>
      </c>
      <c r="U50" t="b">
        <v>0</v>
      </c>
      <c r="V50" t="b">
        <v>0</v>
      </c>
      <c r="W50" s="3" t="s">
        <v>125</v>
      </c>
      <c r="X50">
        <f t="shared" si="0"/>
        <v>1</v>
      </c>
      <c r="Y50" t="str">
        <f t="shared" si="1"/>
        <v>Immune system disease</v>
      </c>
    </row>
    <row r="51" spans="1:25" x14ac:dyDescent="0.2">
      <c r="A51" t="s">
        <v>130</v>
      </c>
      <c r="B51">
        <v>11898849</v>
      </c>
      <c r="C51" t="s">
        <v>131</v>
      </c>
      <c r="D51" t="s">
        <v>132</v>
      </c>
      <c r="E51" t="b">
        <v>0</v>
      </c>
      <c r="F51" t="b">
        <v>0</v>
      </c>
      <c r="G51" t="b">
        <v>0</v>
      </c>
      <c r="H51" t="b">
        <v>0</v>
      </c>
      <c r="I51" t="b">
        <v>0</v>
      </c>
      <c r="J51" t="b">
        <v>0</v>
      </c>
      <c r="K51" t="b">
        <v>0</v>
      </c>
      <c r="L51" t="b">
        <v>1</v>
      </c>
      <c r="M51" t="b">
        <v>0</v>
      </c>
      <c r="N51" t="b">
        <v>0</v>
      </c>
      <c r="O51" t="b">
        <v>0</v>
      </c>
      <c r="P51" t="b">
        <v>0</v>
      </c>
      <c r="Q51" t="b">
        <v>0</v>
      </c>
      <c r="R51" t="b">
        <v>0</v>
      </c>
      <c r="S51" t="b">
        <v>0</v>
      </c>
      <c r="T51" t="b">
        <v>0</v>
      </c>
      <c r="U51" t="b">
        <v>0</v>
      </c>
      <c r="V51" t="b">
        <v>0</v>
      </c>
      <c r="W51" s="3" t="s">
        <v>133</v>
      </c>
      <c r="X51">
        <f t="shared" si="0"/>
        <v>1</v>
      </c>
      <c r="Y51" t="str">
        <f t="shared" si="1"/>
        <v>Disease of metabolism</v>
      </c>
    </row>
    <row r="52" spans="1:25" x14ac:dyDescent="0.2">
      <c r="A52" t="s">
        <v>130</v>
      </c>
      <c r="B52">
        <v>11898849</v>
      </c>
      <c r="C52" t="s">
        <v>134</v>
      </c>
      <c r="D52" t="s">
        <v>135</v>
      </c>
      <c r="E52" t="b">
        <v>0</v>
      </c>
      <c r="F52" t="b">
        <v>0</v>
      </c>
      <c r="G52" t="b">
        <v>0</v>
      </c>
      <c r="H52" t="b">
        <v>1</v>
      </c>
      <c r="I52" t="b">
        <v>0</v>
      </c>
      <c r="J52" t="b">
        <v>0</v>
      </c>
      <c r="K52" t="b">
        <v>0</v>
      </c>
      <c r="L52" t="b">
        <v>0</v>
      </c>
      <c r="M52" t="b">
        <v>0</v>
      </c>
      <c r="N52" t="b">
        <v>0</v>
      </c>
      <c r="O52" t="b">
        <v>0</v>
      </c>
      <c r="P52" t="b">
        <v>0</v>
      </c>
      <c r="Q52" t="b">
        <v>0</v>
      </c>
      <c r="R52" t="b">
        <v>0</v>
      </c>
      <c r="S52" t="b">
        <v>0</v>
      </c>
      <c r="T52" t="b">
        <v>0</v>
      </c>
      <c r="U52" t="b">
        <v>0</v>
      </c>
      <c r="V52" t="b">
        <v>0</v>
      </c>
      <c r="W52" s="3" t="s">
        <v>133</v>
      </c>
      <c r="X52">
        <f t="shared" si="0"/>
        <v>1</v>
      </c>
      <c r="Y52" t="str">
        <f t="shared" si="1"/>
        <v>Musculoskeletal system disease</v>
      </c>
    </row>
    <row r="53" spans="1:25" x14ac:dyDescent="0.2">
      <c r="A53" t="s">
        <v>136</v>
      </c>
      <c r="B53">
        <v>11959122</v>
      </c>
      <c r="C53" t="s">
        <v>111</v>
      </c>
      <c r="D53" t="s">
        <v>112</v>
      </c>
      <c r="E53" t="b">
        <v>1</v>
      </c>
      <c r="F53" t="b">
        <v>0</v>
      </c>
      <c r="G53" t="b">
        <v>0</v>
      </c>
      <c r="H53" t="b">
        <v>0</v>
      </c>
      <c r="I53" t="b">
        <v>0</v>
      </c>
      <c r="J53" t="b">
        <v>0</v>
      </c>
      <c r="K53" t="b">
        <v>0</v>
      </c>
      <c r="L53" t="b">
        <v>0</v>
      </c>
      <c r="M53" t="b">
        <v>0</v>
      </c>
      <c r="N53" t="b">
        <v>0</v>
      </c>
      <c r="O53" t="b">
        <v>0</v>
      </c>
      <c r="P53" t="b">
        <v>0</v>
      </c>
      <c r="Q53" t="b">
        <v>0</v>
      </c>
      <c r="R53" t="b">
        <v>0</v>
      </c>
      <c r="S53" t="b">
        <v>0</v>
      </c>
      <c r="T53" t="b">
        <v>0</v>
      </c>
      <c r="U53" t="b">
        <v>0</v>
      </c>
      <c r="V53" t="b">
        <v>0</v>
      </c>
      <c r="W53" s="3" t="s">
        <v>137</v>
      </c>
      <c r="X53">
        <f t="shared" si="0"/>
        <v>1</v>
      </c>
      <c r="Y53" t="str">
        <f t="shared" si="1"/>
        <v>Nervous system disease</v>
      </c>
    </row>
    <row r="54" spans="1:25" x14ac:dyDescent="0.2">
      <c r="A54" t="s">
        <v>136</v>
      </c>
      <c r="B54">
        <v>11959122</v>
      </c>
      <c r="C54" t="s">
        <v>30</v>
      </c>
      <c r="D54" t="s">
        <v>31</v>
      </c>
      <c r="E54" t="b">
        <v>1</v>
      </c>
      <c r="F54" t="b">
        <v>0</v>
      </c>
      <c r="G54" t="b">
        <v>0</v>
      </c>
      <c r="H54" t="b">
        <v>0</v>
      </c>
      <c r="I54" t="b">
        <v>0</v>
      </c>
      <c r="J54" t="b">
        <v>0</v>
      </c>
      <c r="K54" t="b">
        <v>0</v>
      </c>
      <c r="L54" t="b">
        <v>0</v>
      </c>
      <c r="M54" t="b">
        <v>0</v>
      </c>
      <c r="N54" t="b">
        <v>0</v>
      </c>
      <c r="O54" t="b">
        <v>0</v>
      </c>
      <c r="P54" t="b">
        <v>0</v>
      </c>
      <c r="Q54" t="b">
        <v>0</v>
      </c>
      <c r="R54" t="b">
        <v>0</v>
      </c>
      <c r="S54" t="b">
        <v>0</v>
      </c>
      <c r="T54" t="b">
        <v>0</v>
      </c>
      <c r="U54" t="b">
        <v>0</v>
      </c>
      <c r="V54" t="b">
        <v>0</v>
      </c>
      <c r="W54" s="3" t="s">
        <v>137</v>
      </c>
      <c r="X54">
        <f t="shared" si="0"/>
        <v>1</v>
      </c>
      <c r="Y54" t="str">
        <f t="shared" si="1"/>
        <v>Nervous system disease</v>
      </c>
    </row>
    <row r="55" spans="1:25" x14ac:dyDescent="0.2">
      <c r="A55" t="s">
        <v>136</v>
      </c>
      <c r="B55">
        <v>11959122</v>
      </c>
      <c r="C55" t="s">
        <v>116</v>
      </c>
      <c r="D55" t="s">
        <v>117</v>
      </c>
      <c r="E55" t="b">
        <v>1</v>
      </c>
      <c r="F55" t="b">
        <v>0</v>
      </c>
      <c r="G55" t="b">
        <v>0</v>
      </c>
      <c r="H55" t="b">
        <v>0</v>
      </c>
      <c r="I55" t="b">
        <v>0</v>
      </c>
      <c r="J55" t="b">
        <v>0</v>
      </c>
      <c r="K55" t="b">
        <v>0</v>
      </c>
      <c r="L55" t="b">
        <v>0</v>
      </c>
      <c r="M55" t="b">
        <v>0</v>
      </c>
      <c r="N55" t="b">
        <v>0</v>
      </c>
      <c r="O55" t="b">
        <v>0</v>
      </c>
      <c r="P55" t="b">
        <v>0</v>
      </c>
      <c r="Q55" t="b">
        <v>0</v>
      </c>
      <c r="R55" t="b">
        <v>0</v>
      </c>
      <c r="S55" t="b">
        <v>0</v>
      </c>
      <c r="T55" t="b">
        <v>0</v>
      </c>
      <c r="U55" t="b">
        <v>0</v>
      </c>
      <c r="V55" t="b">
        <v>0</v>
      </c>
      <c r="W55" s="3" t="s">
        <v>137</v>
      </c>
      <c r="X55">
        <f t="shared" si="0"/>
        <v>1</v>
      </c>
      <c r="Y55" t="str">
        <f t="shared" si="1"/>
        <v>Nervous system disease</v>
      </c>
    </row>
    <row r="56" spans="1:25" x14ac:dyDescent="0.2">
      <c r="A56" t="s">
        <v>138</v>
      </c>
      <c r="B56">
        <v>11960004</v>
      </c>
      <c r="C56" t="s">
        <v>139</v>
      </c>
      <c r="D56" t="s">
        <v>140</v>
      </c>
      <c r="E56" t="b">
        <v>0</v>
      </c>
      <c r="F56" t="b">
        <v>0</v>
      </c>
      <c r="G56" t="b">
        <v>0</v>
      </c>
      <c r="H56" t="b">
        <v>0</v>
      </c>
      <c r="I56" t="b">
        <v>0</v>
      </c>
      <c r="J56" t="b">
        <v>0</v>
      </c>
      <c r="K56" t="b">
        <v>0</v>
      </c>
      <c r="L56" t="b">
        <v>0</v>
      </c>
      <c r="M56" t="b">
        <v>0</v>
      </c>
      <c r="N56" t="b">
        <v>0</v>
      </c>
      <c r="O56" t="b">
        <v>0</v>
      </c>
      <c r="P56" t="b">
        <v>0</v>
      </c>
      <c r="Q56" t="b">
        <v>1</v>
      </c>
      <c r="R56" t="b">
        <v>0</v>
      </c>
      <c r="S56" t="b">
        <v>0</v>
      </c>
      <c r="T56" t="b">
        <v>0</v>
      </c>
      <c r="U56" t="b">
        <v>0</v>
      </c>
      <c r="V56" t="b">
        <v>0</v>
      </c>
      <c r="W56" s="3" t="s">
        <v>141</v>
      </c>
      <c r="X56">
        <f t="shared" si="0"/>
        <v>1</v>
      </c>
      <c r="Y56" t="str">
        <f t="shared" si="1"/>
        <v>Endocrine system disease</v>
      </c>
    </row>
    <row r="57" spans="1:25" x14ac:dyDescent="0.2">
      <c r="A57" t="s">
        <v>142</v>
      </c>
      <c r="B57">
        <v>12032359</v>
      </c>
      <c r="C57" t="s">
        <v>143</v>
      </c>
      <c r="D57" t="s">
        <v>144</v>
      </c>
      <c r="E57" t="b">
        <v>0</v>
      </c>
      <c r="F57" t="b">
        <v>0</v>
      </c>
      <c r="G57" t="b">
        <v>0</v>
      </c>
      <c r="H57" t="b">
        <v>0</v>
      </c>
      <c r="I57" t="b">
        <v>0</v>
      </c>
      <c r="J57" t="b">
        <v>1</v>
      </c>
      <c r="K57" t="b">
        <v>0</v>
      </c>
      <c r="L57" t="b">
        <v>0</v>
      </c>
      <c r="M57" t="b">
        <v>0</v>
      </c>
      <c r="N57" t="b">
        <v>0</v>
      </c>
      <c r="O57" t="b">
        <v>0</v>
      </c>
      <c r="P57" t="b">
        <v>0</v>
      </c>
      <c r="Q57" t="b">
        <v>0</v>
      </c>
      <c r="R57" t="b">
        <v>0</v>
      </c>
      <c r="S57" t="b">
        <v>0</v>
      </c>
      <c r="T57" t="b">
        <v>0</v>
      </c>
      <c r="U57" t="b">
        <v>0</v>
      </c>
      <c r="V57" t="b">
        <v>0</v>
      </c>
      <c r="W57" s="3" t="s">
        <v>145</v>
      </c>
      <c r="X57">
        <f t="shared" si="0"/>
        <v>1</v>
      </c>
      <c r="Y57" t="str">
        <f t="shared" ref="Y57:Y115" si="11">INDEX($E$1:$V$1,1,MATCH($Z$1,E57:V57,0))</f>
        <v>Cardiovascular system disease</v>
      </c>
    </row>
    <row r="58" spans="1:25" x14ac:dyDescent="0.2">
      <c r="A58" t="s">
        <v>142</v>
      </c>
      <c r="B58">
        <v>12032359</v>
      </c>
      <c r="C58" t="s">
        <v>146</v>
      </c>
      <c r="D58" t="s">
        <v>147</v>
      </c>
      <c r="E58" t="b">
        <v>0</v>
      </c>
      <c r="F58" t="b">
        <v>0</v>
      </c>
      <c r="G58" t="b">
        <v>0</v>
      </c>
      <c r="H58" t="b">
        <v>1</v>
      </c>
      <c r="I58" t="b">
        <v>0</v>
      </c>
      <c r="J58" t="b">
        <v>0</v>
      </c>
      <c r="K58" t="b">
        <v>0</v>
      </c>
      <c r="L58" t="b">
        <v>0</v>
      </c>
      <c r="M58" t="b">
        <v>0</v>
      </c>
      <c r="N58" t="b">
        <v>0</v>
      </c>
      <c r="O58" t="b">
        <v>0</v>
      </c>
      <c r="P58" t="b">
        <v>0</v>
      </c>
      <c r="Q58" t="b">
        <v>0</v>
      </c>
      <c r="R58" t="b">
        <v>0</v>
      </c>
      <c r="S58" t="b">
        <v>0</v>
      </c>
      <c r="T58" t="b">
        <v>0</v>
      </c>
      <c r="U58" t="b">
        <v>0</v>
      </c>
      <c r="V58" t="b">
        <v>0</v>
      </c>
      <c r="W58" s="3" t="s">
        <v>145</v>
      </c>
      <c r="X58">
        <f t="shared" si="0"/>
        <v>1</v>
      </c>
      <c r="Y58" t="str">
        <f t="shared" si="11"/>
        <v>Musculoskeletal system disease</v>
      </c>
    </row>
    <row r="59" spans="1:25" x14ac:dyDescent="0.2">
      <c r="A59" t="s">
        <v>148</v>
      </c>
      <c r="B59">
        <v>12039972</v>
      </c>
      <c r="C59" t="s">
        <v>103</v>
      </c>
      <c r="D59" t="s">
        <v>104</v>
      </c>
      <c r="E59" t="b">
        <v>0</v>
      </c>
      <c r="F59" t="b">
        <v>0</v>
      </c>
      <c r="G59" t="b">
        <v>0</v>
      </c>
      <c r="H59" t="b">
        <v>0</v>
      </c>
      <c r="I59" t="b">
        <v>0</v>
      </c>
      <c r="J59" t="b">
        <v>0</v>
      </c>
      <c r="K59" t="b">
        <v>1</v>
      </c>
      <c r="L59" t="b">
        <v>0</v>
      </c>
      <c r="M59" t="b">
        <v>0</v>
      </c>
      <c r="N59" t="b">
        <v>0</v>
      </c>
      <c r="O59" t="b">
        <v>0</v>
      </c>
      <c r="P59" t="b">
        <v>0</v>
      </c>
      <c r="Q59" t="b">
        <v>0</v>
      </c>
      <c r="R59" t="b">
        <v>0</v>
      </c>
      <c r="S59" t="b">
        <v>0</v>
      </c>
      <c r="T59" t="b">
        <v>0</v>
      </c>
      <c r="U59" t="b">
        <v>0</v>
      </c>
      <c r="V59" t="b">
        <v>0</v>
      </c>
      <c r="W59" s="3" t="s">
        <v>149</v>
      </c>
      <c r="X59">
        <f t="shared" si="0"/>
        <v>1</v>
      </c>
      <c r="Y59" t="str">
        <f t="shared" si="11"/>
        <v>Urinary system disease</v>
      </c>
    </row>
    <row r="60" spans="1:25" x14ac:dyDescent="0.2">
      <c r="A60" t="s">
        <v>148</v>
      </c>
      <c r="B60">
        <v>12039972</v>
      </c>
      <c r="C60" t="s">
        <v>150</v>
      </c>
      <c r="D60" t="s">
        <v>151</v>
      </c>
      <c r="E60" t="b">
        <v>0</v>
      </c>
      <c r="F60" t="b">
        <v>0</v>
      </c>
      <c r="G60" t="b">
        <v>0</v>
      </c>
      <c r="H60" t="b">
        <v>0</v>
      </c>
      <c r="I60" t="b">
        <v>0</v>
      </c>
      <c r="J60" t="b">
        <v>0</v>
      </c>
      <c r="K60" t="b">
        <v>1</v>
      </c>
      <c r="L60" t="b">
        <v>0</v>
      </c>
      <c r="M60" t="b">
        <v>0</v>
      </c>
      <c r="N60" t="b">
        <v>0</v>
      </c>
      <c r="O60" t="b">
        <v>0</v>
      </c>
      <c r="P60" t="b">
        <v>0</v>
      </c>
      <c r="Q60" t="b">
        <v>0</v>
      </c>
      <c r="R60" t="b">
        <v>0</v>
      </c>
      <c r="S60" t="b">
        <v>0</v>
      </c>
      <c r="T60" t="b">
        <v>0</v>
      </c>
      <c r="U60" t="b">
        <v>0</v>
      </c>
      <c r="V60" t="b">
        <v>0</v>
      </c>
      <c r="W60" s="3" t="s">
        <v>149</v>
      </c>
      <c r="X60">
        <f t="shared" si="0"/>
        <v>1</v>
      </c>
      <c r="Y60" t="str">
        <f t="shared" si="11"/>
        <v>Urinary system disease</v>
      </c>
    </row>
    <row r="61" spans="1:25" x14ac:dyDescent="0.2">
      <c r="A61" t="s">
        <v>152</v>
      </c>
      <c r="B61">
        <v>12050236</v>
      </c>
      <c r="C61" t="s">
        <v>153</v>
      </c>
      <c r="D61" t="s">
        <v>154</v>
      </c>
      <c r="E61" t="b">
        <v>0</v>
      </c>
      <c r="F61" t="b">
        <v>0</v>
      </c>
      <c r="G61" t="b">
        <v>0</v>
      </c>
      <c r="H61" t="b">
        <v>0</v>
      </c>
      <c r="I61" t="b">
        <v>0</v>
      </c>
      <c r="J61" t="b">
        <v>0</v>
      </c>
      <c r="K61" t="b">
        <v>1</v>
      </c>
      <c r="L61" t="b">
        <v>0</v>
      </c>
      <c r="M61" t="b">
        <v>0</v>
      </c>
      <c r="N61" t="b">
        <v>0</v>
      </c>
      <c r="O61" t="b">
        <v>0</v>
      </c>
      <c r="P61" t="b">
        <v>0</v>
      </c>
      <c r="Q61" t="b">
        <v>0</v>
      </c>
      <c r="R61" t="b">
        <v>0</v>
      </c>
      <c r="S61" t="b">
        <v>0</v>
      </c>
      <c r="T61" t="b">
        <v>0</v>
      </c>
      <c r="U61" t="b">
        <v>0</v>
      </c>
      <c r="V61" t="b">
        <v>0</v>
      </c>
      <c r="W61" s="3" t="s">
        <v>155</v>
      </c>
      <c r="X61">
        <f t="shared" si="0"/>
        <v>1</v>
      </c>
      <c r="Y61" t="str">
        <f t="shared" si="11"/>
        <v>Urinary system disease</v>
      </c>
    </row>
    <row r="62" spans="1:25" x14ac:dyDescent="0.2">
      <c r="A62" t="s">
        <v>156</v>
      </c>
      <c r="B62">
        <v>12097483</v>
      </c>
      <c r="C62" t="s">
        <v>157</v>
      </c>
      <c r="D62" t="s">
        <v>158</v>
      </c>
      <c r="E62" t="b">
        <v>1</v>
      </c>
      <c r="F62" t="b">
        <v>0</v>
      </c>
      <c r="G62" t="b">
        <v>0</v>
      </c>
      <c r="H62" t="b">
        <v>0</v>
      </c>
      <c r="I62" t="b">
        <v>0</v>
      </c>
      <c r="J62" t="b">
        <v>0</v>
      </c>
      <c r="K62" t="b">
        <v>0</v>
      </c>
      <c r="L62" t="b">
        <v>0</v>
      </c>
      <c r="M62" t="b">
        <v>0</v>
      </c>
      <c r="N62" t="b">
        <v>0</v>
      </c>
      <c r="O62" t="b">
        <v>0</v>
      </c>
      <c r="P62" t="b">
        <v>0</v>
      </c>
      <c r="Q62" t="b">
        <v>0</v>
      </c>
      <c r="R62" t="b">
        <v>0</v>
      </c>
      <c r="S62" t="b">
        <v>0</v>
      </c>
      <c r="T62" t="b">
        <v>0</v>
      </c>
      <c r="U62" t="b">
        <v>0</v>
      </c>
      <c r="V62" t="b">
        <v>0</v>
      </c>
      <c r="W62" s="3" t="s">
        <v>159</v>
      </c>
      <c r="X62">
        <f t="shared" si="0"/>
        <v>1</v>
      </c>
      <c r="Y62" t="str">
        <f t="shared" si="11"/>
        <v>Nervous system disease</v>
      </c>
    </row>
    <row r="63" spans="1:25" x14ac:dyDescent="0.2">
      <c r="A63" t="s">
        <v>160</v>
      </c>
      <c r="B63">
        <v>12169101</v>
      </c>
      <c r="C63" t="s">
        <v>161</v>
      </c>
      <c r="D63" t="s">
        <v>162</v>
      </c>
      <c r="E63" t="b">
        <v>1</v>
      </c>
      <c r="F63" t="b">
        <v>0</v>
      </c>
      <c r="G63" t="b">
        <v>0</v>
      </c>
      <c r="H63" t="b">
        <v>0</v>
      </c>
      <c r="I63" t="b">
        <v>0</v>
      </c>
      <c r="J63" t="b">
        <v>0</v>
      </c>
      <c r="K63" t="b">
        <v>0</v>
      </c>
      <c r="L63" t="b">
        <v>0</v>
      </c>
      <c r="M63" t="b">
        <v>0</v>
      </c>
      <c r="N63" t="b">
        <v>0</v>
      </c>
      <c r="O63" t="b">
        <v>0</v>
      </c>
      <c r="P63" t="b">
        <v>0</v>
      </c>
      <c r="Q63" t="b">
        <v>0</v>
      </c>
      <c r="R63" t="b">
        <v>0</v>
      </c>
      <c r="S63" t="b">
        <v>0</v>
      </c>
      <c r="T63" t="b">
        <v>0</v>
      </c>
      <c r="U63" t="b">
        <v>0</v>
      </c>
      <c r="V63" t="b">
        <v>0</v>
      </c>
      <c r="W63" s="3" t="s">
        <v>163</v>
      </c>
      <c r="X63">
        <f t="shared" si="0"/>
        <v>1</v>
      </c>
      <c r="Y63" t="str">
        <f t="shared" si="11"/>
        <v>Nervous system disease</v>
      </c>
    </row>
    <row r="64" spans="1:25" x14ac:dyDescent="0.2">
      <c r="A64" t="s">
        <v>164</v>
      </c>
      <c r="B64">
        <v>12172548</v>
      </c>
      <c r="C64" t="s">
        <v>165</v>
      </c>
      <c r="D64" t="s">
        <v>166</v>
      </c>
      <c r="E64" t="b">
        <v>1</v>
      </c>
      <c r="F64" t="b">
        <v>0</v>
      </c>
      <c r="G64" t="b">
        <v>0</v>
      </c>
      <c r="H64" t="b">
        <v>0</v>
      </c>
      <c r="I64" t="b">
        <v>0</v>
      </c>
      <c r="J64" t="b">
        <v>0</v>
      </c>
      <c r="K64" t="b">
        <v>0</v>
      </c>
      <c r="L64" t="b">
        <v>0</v>
      </c>
      <c r="M64" t="b">
        <v>0</v>
      </c>
      <c r="N64" t="b">
        <v>0</v>
      </c>
      <c r="O64" t="b">
        <v>0</v>
      </c>
      <c r="P64" t="b">
        <v>0</v>
      </c>
      <c r="Q64" t="b">
        <v>0</v>
      </c>
      <c r="R64" t="b">
        <v>0</v>
      </c>
      <c r="S64" t="b">
        <v>0</v>
      </c>
      <c r="T64" t="b">
        <v>0</v>
      </c>
      <c r="U64" t="b">
        <v>0</v>
      </c>
      <c r="V64" t="b">
        <v>0</v>
      </c>
      <c r="W64" s="3" t="s">
        <v>167</v>
      </c>
      <c r="X64">
        <f t="shared" ref="X64" si="12">COUNTIF(E64:V64,TRUE)</f>
        <v>1</v>
      </c>
      <c r="Y64" t="str">
        <f t="shared" si="11"/>
        <v>Nervous system disease</v>
      </c>
    </row>
    <row r="65" spans="1:25" x14ac:dyDescent="0.2">
      <c r="A65" t="s">
        <v>164</v>
      </c>
      <c r="B65">
        <v>12172548</v>
      </c>
      <c r="C65" t="s">
        <v>165</v>
      </c>
      <c r="D65" t="s">
        <v>166</v>
      </c>
      <c r="E65" t="b">
        <v>0</v>
      </c>
      <c r="F65" t="b">
        <v>0</v>
      </c>
      <c r="G65" t="b">
        <v>1</v>
      </c>
      <c r="H65" t="b">
        <v>0</v>
      </c>
      <c r="I65" t="b">
        <v>0</v>
      </c>
      <c r="J65" t="b">
        <v>0</v>
      </c>
      <c r="K65" t="b">
        <v>0</v>
      </c>
      <c r="L65" t="b">
        <v>0</v>
      </c>
      <c r="M65" t="b">
        <v>0</v>
      </c>
      <c r="N65" t="b">
        <v>0</v>
      </c>
      <c r="O65" t="b">
        <v>0</v>
      </c>
      <c r="P65" t="b">
        <v>0</v>
      </c>
      <c r="Q65" t="b">
        <v>0</v>
      </c>
      <c r="R65" t="b">
        <v>0</v>
      </c>
      <c r="S65" t="b">
        <v>0</v>
      </c>
      <c r="T65" t="b">
        <v>0</v>
      </c>
      <c r="U65" t="b">
        <v>0</v>
      </c>
      <c r="V65" t="b">
        <v>0</v>
      </c>
      <c r="W65" s="3" t="s">
        <v>167</v>
      </c>
      <c r="X65">
        <f t="shared" si="0"/>
        <v>1</v>
      </c>
      <c r="Y65" t="str">
        <f t="shared" si="11"/>
        <v>Sensory system disease</v>
      </c>
    </row>
    <row r="66" spans="1:25" x14ac:dyDescent="0.2">
      <c r="A66" t="s">
        <v>168</v>
      </c>
      <c r="B66">
        <v>12238947</v>
      </c>
      <c r="C66" t="s">
        <v>169</v>
      </c>
      <c r="D66" t="s">
        <v>170</v>
      </c>
      <c r="E66" t="b">
        <v>0</v>
      </c>
      <c r="F66" t="b">
        <v>0</v>
      </c>
      <c r="G66" t="b">
        <v>0</v>
      </c>
      <c r="H66" t="b">
        <v>0</v>
      </c>
      <c r="I66" t="b">
        <v>0</v>
      </c>
      <c r="J66" t="b">
        <v>0</v>
      </c>
      <c r="K66" t="b">
        <v>0</v>
      </c>
      <c r="L66" t="b">
        <v>0</v>
      </c>
      <c r="M66" t="b">
        <v>0</v>
      </c>
      <c r="N66" t="b">
        <v>0</v>
      </c>
      <c r="O66" t="b">
        <v>0</v>
      </c>
      <c r="P66" t="b">
        <v>0</v>
      </c>
      <c r="Q66" t="b">
        <v>0</v>
      </c>
      <c r="R66" t="b">
        <v>0</v>
      </c>
      <c r="S66" t="b">
        <v>1</v>
      </c>
      <c r="T66" t="b">
        <v>0</v>
      </c>
      <c r="U66" t="b">
        <v>0</v>
      </c>
      <c r="V66" t="b">
        <v>0</v>
      </c>
      <c r="W66" s="3" t="s">
        <v>171</v>
      </c>
      <c r="X66">
        <f t="shared" si="0"/>
        <v>1</v>
      </c>
      <c r="Y66" t="str">
        <f t="shared" si="11"/>
        <v>Disease by infectious agent</v>
      </c>
    </row>
    <row r="67" spans="1:25" x14ac:dyDescent="0.2">
      <c r="A67" t="s">
        <v>168</v>
      </c>
      <c r="B67">
        <v>12238947</v>
      </c>
      <c r="C67" t="s">
        <v>172</v>
      </c>
      <c r="D67" t="s">
        <v>173</v>
      </c>
      <c r="E67" t="b">
        <v>0</v>
      </c>
      <c r="F67" t="b">
        <v>0</v>
      </c>
      <c r="G67" t="b">
        <v>0</v>
      </c>
      <c r="H67" t="b">
        <v>0</v>
      </c>
      <c r="I67" t="b">
        <v>0</v>
      </c>
      <c r="J67" t="b">
        <v>0</v>
      </c>
      <c r="K67" t="b">
        <v>0</v>
      </c>
      <c r="L67" t="b">
        <v>0</v>
      </c>
      <c r="M67" t="b">
        <v>0</v>
      </c>
      <c r="N67" t="b">
        <v>0</v>
      </c>
      <c r="O67" t="b">
        <v>0</v>
      </c>
      <c r="P67" t="b">
        <v>0</v>
      </c>
      <c r="Q67" t="b">
        <v>0</v>
      </c>
      <c r="R67" t="b">
        <v>0</v>
      </c>
      <c r="S67" t="b">
        <v>1</v>
      </c>
      <c r="T67" t="b">
        <v>0</v>
      </c>
      <c r="U67" t="b">
        <v>0</v>
      </c>
      <c r="V67" t="b">
        <v>0</v>
      </c>
      <c r="W67" s="3" t="s">
        <v>171</v>
      </c>
      <c r="X67">
        <f t="shared" si="0"/>
        <v>1</v>
      </c>
      <c r="Y67" t="str">
        <f t="shared" si="11"/>
        <v>Disease by infectious agent</v>
      </c>
    </row>
    <row r="68" spans="1:25" x14ac:dyDescent="0.2">
      <c r="A68" t="s">
        <v>168</v>
      </c>
      <c r="B68">
        <v>12238947</v>
      </c>
      <c r="C68" t="s">
        <v>174</v>
      </c>
      <c r="D68" t="s">
        <v>175</v>
      </c>
      <c r="E68" t="b">
        <v>0</v>
      </c>
      <c r="F68" t="b">
        <v>0</v>
      </c>
      <c r="G68" t="b">
        <v>0</v>
      </c>
      <c r="H68" t="b">
        <v>0</v>
      </c>
      <c r="I68" t="b">
        <v>0</v>
      </c>
      <c r="J68" t="b">
        <v>0</v>
      </c>
      <c r="K68" t="b">
        <v>0</v>
      </c>
      <c r="L68" t="b">
        <v>0</v>
      </c>
      <c r="M68" t="b">
        <v>0</v>
      </c>
      <c r="N68" t="b">
        <v>0</v>
      </c>
      <c r="O68" t="b">
        <v>0</v>
      </c>
      <c r="P68" t="b">
        <v>0</v>
      </c>
      <c r="Q68" t="b">
        <v>0</v>
      </c>
      <c r="R68" t="b">
        <v>0</v>
      </c>
      <c r="S68" t="b">
        <v>1</v>
      </c>
      <c r="T68" t="b">
        <v>0</v>
      </c>
      <c r="U68" t="b">
        <v>0</v>
      </c>
      <c r="V68" t="b">
        <v>0</v>
      </c>
      <c r="W68" s="3" t="s">
        <v>171</v>
      </c>
      <c r="X68">
        <f t="shared" ref="X68:X130" si="13">COUNTIF(E68:V68,TRUE)</f>
        <v>1</v>
      </c>
      <c r="Y68" t="str">
        <f t="shared" si="11"/>
        <v>Disease by infectious agent</v>
      </c>
    </row>
    <row r="69" spans="1:25" x14ac:dyDescent="0.2">
      <c r="A69" t="s">
        <v>176</v>
      </c>
      <c r="B69">
        <v>12368912</v>
      </c>
      <c r="C69" t="s">
        <v>177</v>
      </c>
      <c r="D69" t="s">
        <v>178</v>
      </c>
      <c r="E69" t="b">
        <v>1</v>
      </c>
      <c r="F69" t="b">
        <v>0</v>
      </c>
      <c r="G69" t="b">
        <v>0</v>
      </c>
      <c r="H69" t="b">
        <v>0</v>
      </c>
      <c r="I69" t="b">
        <v>0</v>
      </c>
      <c r="J69" t="b">
        <v>0</v>
      </c>
      <c r="K69" t="b">
        <v>0</v>
      </c>
      <c r="L69" t="b">
        <v>0</v>
      </c>
      <c r="M69" t="b">
        <v>0</v>
      </c>
      <c r="N69" t="b">
        <v>0</v>
      </c>
      <c r="O69" t="b">
        <v>0</v>
      </c>
      <c r="P69" t="b">
        <v>0</v>
      </c>
      <c r="Q69" t="b">
        <v>0</v>
      </c>
      <c r="R69" t="b">
        <v>0</v>
      </c>
      <c r="S69" t="b">
        <v>0</v>
      </c>
      <c r="T69" t="b">
        <v>0</v>
      </c>
      <c r="U69" t="b">
        <v>0</v>
      </c>
      <c r="V69" t="b">
        <v>0</v>
      </c>
      <c r="W69" s="3" t="s">
        <v>179</v>
      </c>
      <c r="X69">
        <f t="shared" si="13"/>
        <v>1</v>
      </c>
      <c r="Y69" t="str">
        <f t="shared" si="11"/>
        <v>Nervous system disease</v>
      </c>
    </row>
    <row r="70" spans="1:25" x14ac:dyDescent="0.2">
      <c r="A70" t="s">
        <v>180</v>
      </c>
      <c r="B70">
        <v>12393794</v>
      </c>
      <c r="C70" t="s">
        <v>181</v>
      </c>
      <c r="D70" t="s">
        <v>182</v>
      </c>
      <c r="E70" t="b">
        <v>1</v>
      </c>
      <c r="F70" t="b">
        <v>0</v>
      </c>
      <c r="G70" t="b">
        <v>0</v>
      </c>
      <c r="H70" t="b">
        <v>0</v>
      </c>
      <c r="I70" t="b">
        <v>0</v>
      </c>
      <c r="J70" t="b">
        <v>0</v>
      </c>
      <c r="K70" t="b">
        <v>0</v>
      </c>
      <c r="L70" t="b">
        <v>0</v>
      </c>
      <c r="M70" t="b">
        <v>0</v>
      </c>
      <c r="N70" t="b">
        <v>0</v>
      </c>
      <c r="O70" t="b">
        <v>0</v>
      </c>
      <c r="P70" t="b">
        <v>0</v>
      </c>
      <c r="Q70" t="b">
        <v>0</v>
      </c>
      <c r="R70" t="b">
        <v>0</v>
      </c>
      <c r="S70" t="b">
        <v>0</v>
      </c>
      <c r="T70" t="b">
        <v>0</v>
      </c>
      <c r="U70" t="b">
        <v>0</v>
      </c>
      <c r="V70" t="b">
        <v>0</v>
      </c>
      <c r="W70" s="3" t="s">
        <v>183</v>
      </c>
      <c r="X70">
        <f t="shared" ref="X70" si="14">COUNTIF(E70:V70,TRUE)</f>
        <v>1</v>
      </c>
      <c r="Y70" t="str">
        <f t="shared" si="11"/>
        <v>Nervous system disease</v>
      </c>
    </row>
    <row r="71" spans="1:25" x14ac:dyDescent="0.2">
      <c r="A71" t="s">
        <v>180</v>
      </c>
      <c r="B71">
        <v>12393794</v>
      </c>
      <c r="C71" t="s">
        <v>181</v>
      </c>
      <c r="D71" t="s">
        <v>182</v>
      </c>
      <c r="E71" t="b">
        <v>0</v>
      </c>
      <c r="F71" t="b">
        <v>0</v>
      </c>
      <c r="G71" t="b">
        <v>1</v>
      </c>
      <c r="H71" t="b">
        <v>0</v>
      </c>
      <c r="I71" t="b">
        <v>0</v>
      </c>
      <c r="J71" t="b">
        <v>0</v>
      </c>
      <c r="K71" t="b">
        <v>0</v>
      </c>
      <c r="L71" t="b">
        <v>0</v>
      </c>
      <c r="M71" t="b">
        <v>0</v>
      </c>
      <c r="N71" t="b">
        <v>0</v>
      </c>
      <c r="O71" t="b">
        <v>0</v>
      </c>
      <c r="P71" t="b">
        <v>0</v>
      </c>
      <c r="Q71" t="b">
        <v>0</v>
      </c>
      <c r="R71" t="b">
        <v>0</v>
      </c>
      <c r="S71" t="b">
        <v>0</v>
      </c>
      <c r="T71" t="b">
        <v>0</v>
      </c>
      <c r="U71" t="b">
        <v>0</v>
      </c>
      <c r="V71" t="b">
        <v>0</v>
      </c>
      <c r="W71" s="3" t="s">
        <v>183</v>
      </c>
      <c r="X71">
        <f t="shared" si="13"/>
        <v>1</v>
      </c>
      <c r="Y71" t="str">
        <f t="shared" si="11"/>
        <v>Sensory system disease</v>
      </c>
    </row>
    <row r="72" spans="1:25" x14ac:dyDescent="0.2">
      <c r="A72" t="s">
        <v>184</v>
      </c>
      <c r="B72">
        <v>12423251</v>
      </c>
      <c r="C72" t="s">
        <v>111</v>
      </c>
      <c r="D72" t="s">
        <v>112</v>
      </c>
      <c r="E72" t="b">
        <v>1</v>
      </c>
      <c r="F72" t="b">
        <v>0</v>
      </c>
      <c r="G72" t="b">
        <v>0</v>
      </c>
      <c r="H72" t="b">
        <v>0</v>
      </c>
      <c r="I72" t="b">
        <v>0</v>
      </c>
      <c r="J72" t="b">
        <v>0</v>
      </c>
      <c r="K72" t="b">
        <v>0</v>
      </c>
      <c r="L72" t="b">
        <v>0</v>
      </c>
      <c r="M72" t="b">
        <v>0</v>
      </c>
      <c r="N72" t="b">
        <v>0</v>
      </c>
      <c r="O72" t="b">
        <v>0</v>
      </c>
      <c r="P72" t="b">
        <v>0</v>
      </c>
      <c r="Q72" t="b">
        <v>0</v>
      </c>
      <c r="R72" t="b">
        <v>0</v>
      </c>
      <c r="S72" t="b">
        <v>0</v>
      </c>
      <c r="T72" t="b">
        <v>0</v>
      </c>
      <c r="U72" t="b">
        <v>0</v>
      </c>
      <c r="V72" t="b">
        <v>0</v>
      </c>
      <c r="W72" s="3" t="s">
        <v>185</v>
      </c>
      <c r="X72">
        <f t="shared" si="13"/>
        <v>1</v>
      </c>
      <c r="Y72" t="str">
        <f t="shared" si="11"/>
        <v>Nervous system disease</v>
      </c>
    </row>
    <row r="73" spans="1:25" x14ac:dyDescent="0.2">
      <c r="A73" t="s">
        <v>184</v>
      </c>
      <c r="B73">
        <v>12423251</v>
      </c>
      <c r="C73" t="s">
        <v>30</v>
      </c>
      <c r="D73" t="s">
        <v>31</v>
      </c>
      <c r="E73" t="b">
        <v>1</v>
      </c>
      <c r="F73" t="b">
        <v>0</v>
      </c>
      <c r="G73" t="b">
        <v>0</v>
      </c>
      <c r="H73" t="b">
        <v>0</v>
      </c>
      <c r="I73" t="b">
        <v>0</v>
      </c>
      <c r="J73" t="b">
        <v>0</v>
      </c>
      <c r="K73" t="b">
        <v>0</v>
      </c>
      <c r="L73" t="b">
        <v>0</v>
      </c>
      <c r="M73" t="b">
        <v>0</v>
      </c>
      <c r="N73" t="b">
        <v>0</v>
      </c>
      <c r="O73" t="b">
        <v>0</v>
      </c>
      <c r="P73" t="b">
        <v>0</v>
      </c>
      <c r="Q73" t="b">
        <v>0</v>
      </c>
      <c r="R73" t="b">
        <v>0</v>
      </c>
      <c r="S73" t="b">
        <v>0</v>
      </c>
      <c r="T73" t="b">
        <v>0</v>
      </c>
      <c r="U73" t="b">
        <v>0</v>
      </c>
      <c r="V73" t="b">
        <v>0</v>
      </c>
      <c r="W73" s="3" t="s">
        <v>185</v>
      </c>
      <c r="X73">
        <f t="shared" si="13"/>
        <v>1</v>
      </c>
      <c r="Y73" t="str">
        <f t="shared" si="11"/>
        <v>Nervous system disease</v>
      </c>
    </row>
    <row r="74" spans="1:25" x14ac:dyDescent="0.2">
      <c r="A74" t="s">
        <v>186</v>
      </c>
      <c r="B74">
        <v>12490158</v>
      </c>
      <c r="C74" t="s">
        <v>48</v>
      </c>
      <c r="D74" t="s">
        <v>49</v>
      </c>
      <c r="E74" t="b">
        <v>0</v>
      </c>
      <c r="F74" t="b">
        <v>0</v>
      </c>
      <c r="G74" t="b">
        <v>0</v>
      </c>
      <c r="H74" t="b">
        <v>1</v>
      </c>
      <c r="I74" t="b">
        <v>0</v>
      </c>
      <c r="J74" t="b">
        <v>0</v>
      </c>
      <c r="K74" t="b">
        <v>0</v>
      </c>
      <c r="L74" t="b">
        <v>0</v>
      </c>
      <c r="M74" t="b">
        <v>0</v>
      </c>
      <c r="N74" t="b">
        <v>0</v>
      </c>
      <c r="O74" t="b">
        <v>0</v>
      </c>
      <c r="P74" t="b">
        <v>0</v>
      </c>
      <c r="Q74" t="b">
        <v>0</v>
      </c>
      <c r="R74" t="b">
        <v>0</v>
      </c>
      <c r="S74" t="b">
        <v>0</v>
      </c>
      <c r="T74" t="b">
        <v>0</v>
      </c>
      <c r="U74" t="b">
        <v>0</v>
      </c>
      <c r="V74" t="b">
        <v>0</v>
      </c>
      <c r="W74" s="3" t="s">
        <v>187</v>
      </c>
      <c r="X74">
        <f t="shared" si="13"/>
        <v>1</v>
      </c>
      <c r="Y74" t="str">
        <f t="shared" si="11"/>
        <v>Musculoskeletal system disease</v>
      </c>
    </row>
    <row r="75" spans="1:25" x14ac:dyDescent="0.2">
      <c r="A75" t="s">
        <v>186</v>
      </c>
      <c r="B75">
        <v>12490158</v>
      </c>
      <c r="C75" t="s">
        <v>188</v>
      </c>
      <c r="D75" t="s">
        <v>189</v>
      </c>
      <c r="E75" t="b">
        <v>0</v>
      </c>
      <c r="F75" t="b">
        <v>1</v>
      </c>
      <c r="G75" t="b">
        <v>0</v>
      </c>
      <c r="H75" t="b">
        <v>0</v>
      </c>
      <c r="I75" t="b">
        <v>0</v>
      </c>
      <c r="J75" t="b">
        <v>0</v>
      </c>
      <c r="K75" t="b">
        <v>0</v>
      </c>
      <c r="L75" t="b">
        <v>0</v>
      </c>
      <c r="M75" t="b">
        <v>0</v>
      </c>
      <c r="N75" t="b">
        <v>0</v>
      </c>
      <c r="O75" t="b">
        <v>0</v>
      </c>
      <c r="P75" t="b">
        <v>0</v>
      </c>
      <c r="Q75" t="b">
        <v>0</v>
      </c>
      <c r="R75" t="b">
        <v>0</v>
      </c>
      <c r="S75" t="b">
        <v>0</v>
      </c>
      <c r="T75" t="b">
        <v>0</v>
      </c>
      <c r="U75" t="b">
        <v>0</v>
      </c>
      <c r="V75" t="b">
        <v>0</v>
      </c>
      <c r="W75" s="3" t="s">
        <v>187</v>
      </c>
      <c r="X75">
        <f t="shared" si="13"/>
        <v>1</v>
      </c>
      <c r="Y75" t="str">
        <f t="shared" si="11"/>
        <v>Genetic disease</v>
      </c>
    </row>
    <row r="76" spans="1:25" x14ac:dyDescent="0.2">
      <c r="A76" t="s">
        <v>190</v>
      </c>
      <c r="B76">
        <v>16530041</v>
      </c>
      <c r="C76" t="s">
        <v>106</v>
      </c>
      <c r="D76" t="s">
        <v>107</v>
      </c>
      <c r="E76" t="b">
        <v>0</v>
      </c>
      <c r="F76" t="b">
        <v>0</v>
      </c>
      <c r="G76" t="b">
        <v>0</v>
      </c>
      <c r="H76" t="b">
        <v>0</v>
      </c>
      <c r="I76" t="b">
        <v>0</v>
      </c>
      <c r="J76" t="b">
        <v>1</v>
      </c>
      <c r="K76" t="b">
        <v>0</v>
      </c>
      <c r="L76" t="b">
        <v>0</v>
      </c>
      <c r="M76" t="b">
        <v>0</v>
      </c>
      <c r="N76" t="b">
        <v>0</v>
      </c>
      <c r="O76" t="b">
        <v>0</v>
      </c>
      <c r="P76" t="b">
        <v>0</v>
      </c>
      <c r="Q76" t="b">
        <v>0</v>
      </c>
      <c r="R76" t="b">
        <v>0</v>
      </c>
      <c r="S76" t="b">
        <v>0</v>
      </c>
      <c r="T76" t="b">
        <v>0</v>
      </c>
      <c r="U76" t="b">
        <v>0</v>
      </c>
      <c r="V76" t="b">
        <v>0</v>
      </c>
      <c r="W76" s="3" t="s">
        <v>191</v>
      </c>
      <c r="X76">
        <f t="shared" si="13"/>
        <v>1</v>
      </c>
      <c r="Y76" t="str">
        <f t="shared" si="11"/>
        <v>Cardiovascular system disease</v>
      </c>
    </row>
    <row r="77" spans="1:25" x14ac:dyDescent="0.2">
      <c r="A77" t="s">
        <v>192</v>
      </c>
      <c r="B77">
        <v>16531414</v>
      </c>
      <c r="C77" t="s">
        <v>193</v>
      </c>
      <c r="D77" t="s">
        <v>194</v>
      </c>
      <c r="E77" t="b">
        <v>0</v>
      </c>
      <c r="F77" t="b">
        <v>0</v>
      </c>
      <c r="G77" t="b">
        <v>0</v>
      </c>
      <c r="H77" t="b">
        <v>0</v>
      </c>
      <c r="I77" t="b">
        <v>0</v>
      </c>
      <c r="J77" t="b">
        <v>0</v>
      </c>
      <c r="K77" t="b">
        <v>0</v>
      </c>
      <c r="L77" t="b">
        <v>1</v>
      </c>
      <c r="M77" t="b">
        <v>0</v>
      </c>
      <c r="N77" t="b">
        <v>0</v>
      </c>
      <c r="O77" t="b">
        <v>0</v>
      </c>
      <c r="P77" t="b">
        <v>0</v>
      </c>
      <c r="Q77" t="b">
        <v>0</v>
      </c>
      <c r="R77" t="b">
        <v>0</v>
      </c>
      <c r="S77" t="b">
        <v>0</v>
      </c>
      <c r="T77" t="b">
        <v>0</v>
      </c>
      <c r="U77" t="b">
        <v>0</v>
      </c>
      <c r="V77" t="b">
        <v>0</v>
      </c>
      <c r="W77" s="3" t="s">
        <v>195</v>
      </c>
      <c r="X77">
        <f t="shared" si="13"/>
        <v>1</v>
      </c>
      <c r="Y77" t="str">
        <f t="shared" si="11"/>
        <v>Disease of metabolism</v>
      </c>
    </row>
    <row r="78" spans="1:25" x14ac:dyDescent="0.2">
      <c r="A78" t="s">
        <v>196</v>
      </c>
      <c r="B78">
        <v>12558173</v>
      </c>
      <c r="C78" t="s">
        <v>197</v>
      </c>
      <c r="D78" t="s">
        <v>198</v>
      </c>
      <c r="E78" t="b">
        <v>0</v>
      </c>
      <c r="F78" t="b">
        <v>0</v>
      </c>
      <c r="G78" t="b">
        <v>0</v>
      </c>
      <c r="H78" t="b">
        <v>0</v>
      </c>
      <c r="I78" t="b">
        <v>0</v>
      </c>
      <c r="J78" t="b">
        <v>0</v>
      </c>
      <c r="K78" t="b">
        <v>0</v>
      </c>
      <c r="L78" t="b">
        <v>0</v>
      </c>
      <c r="M78" t="b">
        <v>0</v>
      </c>
      <c r="N78" t="b">
        <v>0</v>
      </c>
      <c r="O78" t="b">
        <v>0</v>
      </c>
      <c r="P78" t="b">
        <v>0</v>
      </c>
      <c r="Q78" t="b">
        <v>0</v>
      </c>
      <c r="R78" t="b">
        <v>0</v>
      </c>
      <c r="S78" t="b">
        <v>0</v>
      </c>
      <c r="T78" t="b">
        <v>1</v>
      </c>
      <c r="U78" t="b">
        <v>0</v>
      </c>
      <c r="V78" t="b">
        <v>0</v>
      </c>
      <c r="W78" s="3" t="s">
        <v>199</v>
      </c>
      <c r="X78">
        <f t="shared" si="13"/>
        <v>1</v>
      </c>
      <c r="Y78" t="str">
        <f t="shared" si="11"/>
        <v>Reproductive system disease</v>
      </c>
    </row>
    <row r="79" spans="1:25" x14ac:dyDescent="0.2">
      <c r="A79" t="s">
        <v>200</v>
      </c>
      <c r="B79">
        <v>12562926</v>
      </c>
      <c r="C79" t="s">
        <v>111</v>
      </c>
      <c r="D79" t="s">
        <v>112</v>
      </c>
      <c r="E79" t="b">
        <v>1</v>
      </c>
      <c r="F79" t="b">
        <v>0</v>
      </c>
      <c r="G79" t="b">
        <v>0</v>
      </c>
      <c r="H79" t="b">
        <v>0</v>
      </c>
      <c r="I79" t="b">
        <v>0</v>
      </c>
      <c r="J79" t="b">
        <v>0</v>
      </c>
      <c r="K79" t="b">
        <v>0</v>
      </c>
      <c r="L79" t="b">
        <v>0</v>
      </c>
      <c r="M79" t="b">
        <v>0</v>
      </c>
      <c r="N79" t="b">
        <v>0</v>
      </c>
      <c r="O79" t="b">
        <v>0</v>
      </c>
      <c r="P79" t="b">
        <v>0</v>
      </c>
      <c r="Q79" t="b">
        <v>0</v>
      </c>
      <c r="R79" t="b">
        <v>0</v>
      </c>
      <c r="S79" t="b">
        <v>0</v>
      </c>
      <c r="T79" t="b">
        <v>0</v>
      </c>
      <c r="U79" t="b">
        <v>0</v>
      </c>
      <c r="V79" t="b">
        <v>0</v>
      </c>
      <c r="W79" s="3" t="s">
        <v>201</v>
      </c>
      <c r="X79">
        <f t="shared" si="13"/>
        <v>1</v>
      </c>
      <c r="Y79" t="str">
        <f t="shared" si="11"/>
        <v>Nervous system disease</v>
      </c>
    </row>
    <row r="80" spans="1:25" x14ac:dyDescent="0.2">
      <c r="A80" t="s">
        <v>200</v>
      </c>
      <c r="B80">
        <v>12562926</v>
      </c>
      <c r="C80" t="s">
        <v>30</v>
      </c>
      <c r="D80" t="s">
        <v>31</v>
      </c>
      <c r="E80" t="b">
        <v>1</v>
      </c>
      <c r="F80" t="b">
        <v>0</v>
      </c>
      <c r="G80" t="b">
        <v>0</v>
      </c>
      <c r="H80" t="b">
        <v>0</v>
      </c>
      <c r="I80" t="b">
        <v>0</v>
      </c>
      <c r="J80" t="b">
        <v>0</v>
      </c>
      <c r="K80" t="b">
        <v>0</v>
      </c>
      <c r="L80" t="b">
        <v>0</v>
      </c>
      <c r="M80" t="b">
        <v>0</v>
      </c>
      <c r="N80" t="b">
        <v>0</v>
      </c>
      <c r="O80" t="b">
        <v>0</v>
      </c>
      <c r="P80" t="b">
        <v>0</v>
      </c>
      <c r="Q80" t="b">
        <v>0</v>
      </c>
      <c r="R80" t="b">
        <v>0</v>
      </c>
      <c r="S80" t="b">
        <v>0</v>
      </c>
      <c r="T80" t="b">
        <v>0</v>
      </c>
      <c r="U80" t="b">
        <v>0</v>
      </c>
      <c r="V80" t="b">
        <v>0</v>
      </c>
      <c r="W80" s="3" t="s">
        <v>201</v>
      </c>
      <c r="X80">
        <f t="shared" si="13"/>
        <v>1</v>
      </c>
      <c r="Y80" t="str">
        <f t="shared" si="11"/>
        <v>Nervous system disease</v>
      </c>
    </row>
    <row r="81" spans="1:25" x14ac:dyDescent="0.2">
      <c r="A81" t="s">
        <v>200</v>
      </c>
      <c r="B81">
        <v>12562926</v>
      </c>
      <c r="C81" t="s">
        <v>114</v>
      </c>
      <c r="D81" t="s">
        <v>115</v>
      </c>
      <c r="E81" t="b">
        <v>0</v>
      </c>
      <c r="F81" t="b">
        <v>0</v>
      </c>
      <c r="G81" t="b">
        <v>0</v>
      </c>
      <c r="H81" t="b">
        <v>1</v>
      </c>
      <c r="I81" t="b">
        <v>0</v>
      </c>
      <c r="J81" t="b">
        <v>0</v>
      </c>
      <c r="K81" t="b">
        <v>0</v>
      </c>
      <c r="L81" t="b">
        <v>0</v>
      </c>
      <c r="M81" t="b">
        <v>0</v>
      </c>
      <c r="N81" t="b">
        <v>0</v>
      </c>
      <c r="O81" t="b">
        <v>0</v>
      </c>
      <c r="P81" t="b">
        <v>0</v>
      </c>
      <c r="Q81" t="b">
        <v>0</v>
      </c>
      <c r="R81" t="b">
        <v>0</v>
      </c>
      <c r="S81" t="b">
        <v>0</v>
      </c>
      <c r="T81" t="b">
        <v>0</v>
      </c>
      <c r="U81" t="b">
        <v>0</v>
      </c>
      <c r="V81" t="b">
        <v>0</v>
      </c>
      <c r="W81" s="3" t="s">
        <v>201</v>
      </c>
      <c r="X81">
        <f t="shared" si="13"/>
        <v>1</v>
      </c>
      <c r="Y81" t="str">
        <f t="shared" si="11"/>
        <v>Musculoskeletal system disease</v>
      </c>
    </row>
    <row r="82" spans="1:25" x14ac:dyDescent="0.2">
      <c r="A82" t="s">
        <v>204</v>
      </c>
      <c r="B82">
        <v>12651923</v>
      </c>
      <c r="C82" t="s">
        <v>205</v>
      </c>
      <c r="D82" t="s">
        <v>206</v>
      </c>
      <c r="E82" t="b">
        <v>0</v>
      </c>
      <c r="F82" t="b">
        <v>0</v>
      </c>
      <c r="G82" t="b">
        <v>0</v>
      </c>
      <c r="H82" t="b">
        <v>0</v>
      </c>
      <c r="I82" t="b">
        <v>0</v>
      </c>
      <c r="J82" t="b">
        <v>0</v>
      </c>
      <c r="K82" t="b">
        <v>0</v>
      </c>
      <c r="L82" t="b">
        <v>0</v>
      </c>
      <c r="M82" t="b">
        <v>0</v>
      </c>
      <c r="N82" t="b">
        <v>0</v>
      </c>
      <c r="O82" t="b">
        <v>0</v>
      </c>
      <c r="P82" t="b">
        <v>1</v>
      </c>
      <c r="Q82" t="b">
        <v>0</v>
      </c>
      <c r="R82" t="b">
        <v>0</v>
      </c>
      <c r="S82" t="b">
        <v>0</v>
      </c>
      <c r="T82" t="b">
        <v>0</v>
      </c>
      <c r="U82" t="b">
        <v>0</v>
      </c>
      <c r="V82" t="b">
        <v>0</v>
      </c>
      <c r="W82" s="3" t="s">
        <v>207</v>
      </c>
      <c r="X82">
        <f t="shared" si="13"/>
        <v>1</v>
      </c>
      <c r="Y82" t="str">
        <f t="shared" si="11"/>
        <v>Gastrointestinal system disease</v>
      </c>
    </row>
    <row r="83" spans="1:25" x14ac:dyDescent="0.2">
      <c r="A83" t="s">
        <v>204</v>
      </c>
      <c r="B83">
        <v>12651923</v>
      </c>
      <c r="C83" t="s">
        <v>208</v>
      </c>
      <c r="D83" t="s">
        <v>209</v>
      </c>
      <c r="E83" t="b">
        <v>0</v>
      </c>
      <c r="F83" t="b">
        <v>1</v>
      </c>
      <c r="G83" t="b">
        <v>0</v>
      </c>
      <c r="H83" t="b">
        <v>0</v>
      </c>
      <c r="I83" t="b">
        <v>0</v>
      </c>
      <c r="J83" t="b">
        <v>0</v>
      </c>
      <c r="K83" t="b">
        <v>0</v>
      </c>
      <c r="L83" t="b">
        <v>0</v>
      </c>
      <c r="M83" t="b">
        <v>0</v>
      </c>
      <c r="N83" t="b">
        <v>0</v>
      </c>
      <c r="O83" t="b">
        <v>0</v>
      </c>
      <c r="P83" t="b">
        <v>0</v>
      </c>
      <c r="Q83" t="b">
        <v>0</v>
      </c>
      <c r="R83" t="b">
        <v>0</v>
      </c>
      <c r="S83" t="b">
        <v>0</v>
      </c>
      <c r="T83" t="b">
        <v>0</v>
      </c>
      <c r="U83" t="b">
        <v>0</v>
      </c>
      <c r="V83" t="b">
        <v>0</v>
      </c>
      <c r="W83" s="3" t="s">
        <v>207</v>
      </c>
      <c r="X83">
        <f t="shared" si="13"/>
        <v>1</v>
      </c>
      <c r="Y83" t="str">
        <f t="shared" si="11"/>
        <v>Genetic disease</v>
      </c>
    </row>
    <row r="84" spans="1:25" x14ac:dyDescent="0.2">
      <c r="A84" t="s">
        <v>210</v>
      </c>
      <c r="B84">
        <v>29364875</v>
      </c>
      <c r="C84" t="s">
        <v>211</v>
      </c>
      <c r="D84" t="s">
        <v>212</v>
      </c>
      <c r="E84" t="b">
        <v>0</v>
      </c>
      <c r="F84" t="b">
        <v>0</v>
      </c>
      <c r="G84" t="b">
        <v>0</v>
      </c>
      <c r="H84" t="b">
        <v>0</v>
      </c>
      <c r="I84" t="b">
        <v>0</v>
      </c>
      <c r="J84" t="b">
        <v>0</v>
      </c>
      <c r="K84" t="b">
        <v>0</v>
      </c>
      <c r="L84" t="b">
        <v>0</v>
      </c>
      <c r="M84" t="b">
        <v>0</v>
      </c>
      <c r="N84" t="b">
        <v>0</v>
      </c>
      <c r="O84" t="b">
        <v>1</v>
      </c>
      <c r="P84" t="b">
        <v>0</v>
      </c>
      <c r="Q84" t="b">
        <v>0</v>
      </c>
      <c r="R84" t="b">
        <v>0</v>
      </c>
      <c r="S84" t="b">
        <v>0</v>
      </c>
      <c r="T84" t="b">
        <v>0</v>
      </c>
      <c r="U84" t="b">
        <v>0</v>
      </c>
      <c r="V84" t="b">
        <v>0</v>
      </c>
      <c r="W84" s="3" t="s">
        <v>213</v>
      </c>
      <c r="X84">
        <f t="shared" si="13"/>
        <v>1</v>
      </c>
      <c r="Y84" t="str">
        <f t="shared" si="11"/>
        <v>Hematopoietic system disease</v>
      </c>
    </row>
    <row r="85" spans="1:25" x14ac:dyDescent="0.2">
      <c r="A85" t="s">
        <v>210</v>
      </c>
      <c r="B85">
        <v>29364875</v>
      </c>
      <c r="C85" t="s">
        <v>214</v>
      </c>
      <c r="D85" t="s">
        <v>215</v>
      </c>
      <c r="E85" t="b">
        <v>0</v>
      </c>
      <c r="F85" t="b">
        <v>1</v>
      </c>
      <c r="G85" t="b">
        <v>0</v>
      </c>
      <c r="H85" t="b">
        <v>0</v>
      </c>
      <c r="I85" t="b">
        <v>0</v>
      </c>
      <c r="J85" t="b">
        <v>0</v>
      </c>
      <c r="K85" t="b">
        <v>0</v>
      </c>
      <c r="L85" t="b">
        <v>0</v>
      </c>
      <c r="M85" t="b">
        <v>0</v>
      </c>
      <c r="N85" t="b">
        <v>0</v>
      </c>
      <c r="O85" t="b">
        <v>0</v>
      </c>
      <c r="P85" t="b">
        <v>0</v>
      </c>
      <c r="Q85" t="b">
        <v>0</v>
      </c>
      <c r="R85" t="b">
        <v>0</v>
      </c>
      <c r="S85" t="b">
        <v>0</v>
      </c>
      <c r="T85" t="b">
        <v>0</v>
      </c>
      <c r="U85" t="b">
        <v>0</v>
      </c>
      <c r="V85" t="b">
        <v>0</v>
      </c>
      <c r="W85" s="3" t="s">
        <v>213</v>
      </c>
      <c r="X85">
        <f t="shared" si="13"/>
        <v>1</v>
      </c>
      <c r="Y85" t="str">
        <f t="shared" si="11"/>
        <v>Genetic disease</v>
      </c>
    </row>
    <row r="86" spans="1:25" x14ac:dyDescent="0.2">
      <c r="A86" t="s">
        <v>216</v>
      </c>
      <c r="B86">
        <v>12676614</v>
      </c>
      <c r="C86" t="s">
        <v>217</v>
      </c>
      <c r="D86" t="s">
        <v>218</v>
      </c>
      <c r="E86" t="b">
        <v>0</v>
      </c>
      <c r="F86" t="b">
        <v>0</v>
      </c>
      <c r="G86" t="b">
        <v>0</v>
      </c>
      <c r="H86" t="b">
        <v>0</v>
      </c>
      <c r="I86" t="b">
        <v>0</v>
      </c>
      <c r="J86" t="b">
        <v>0</v>
      </c>
      <c r="K86" t="b">
        <v>0</v>
      </c>
      <c r="L86" t="b">
        <v>0</v>
      </c>
      <c r="M86" t="b">
        <v>0</v>
      </c>
      <c r="N86" t="b">
        <v>0</v>
      </c>
      <c r="O86" t="b">
        <v>0</v>
      </c>
      <c r="P86" t="b">
        <v>0</v>
      </c>
      <c r="Q86" t="b">
        <v>0</v>
      </c>
      <c r="R86" t="b">
        <v>0</v>
      </c>
      <c r="S86" t="b">
        <v>0</v>
      </c>
      <c r="T86" t="b">
        <v>1</v>
      </c>
      <c r="U86" t="b">
        <v>0</v>
      </c>
      <c r="V86" t="b">
        <v>0</v>
      </c>
      <c r="W86" s="3" t="s">
        <v>219</v>
      </c>
      <c r="X86">
        <f t="shared" si="13"/>
        <v>1</v>
      </c>
      <c r="Y86" t="str">
        <f t="shared" si="11"/>
        <v>Reproductive system disease</v>
      </c>
    </row>
    <row r="87" spans="1:25" x14ac:dyDescent="0.2">
      <c r="A87" t="s">
        <v>220</v>
      </c>
      <c r="B87">
        <v>29599640</v>
      </c>
      <c r="C87" t="s">
        <v>51</v>
      </c>
      <c r="D87" t="s">
        <v>52</v>
      </c>
      <c r="E87" t="b">
        <v>1</v>
      </c>
      <c r="F87" t="b">
        <v>0</v>
      </c>
      <c r="G87" t="b">
        <v>0</v>
      </c>
      <c r="H87" t="b">
        <v>0</v>
      </c>
      <c r="I87" t="b">
        <v>0</v>
      </c>
      <c r="J87" t="b">
        <v>0</v>
      </c>
      <c r="K87" t="b">
        <v>0</v>
      </c>
      <c r="L87" t="b">
        <v>0</v>
      </c>
      <c r="M87" t="b">
        <v>0</v>
      </c>
      <c r="N87" t="b">
        <v>0</v>
      </c>
      <c r="O87" t="b">
        <v>0</v>
      </c>
      <c r="P87" t="b">
        <v>0</v>
      </c>
      <c r="Q87" t="b">
        <v>0</v>
      </c>
      <c r="R87" t="b">
        <v>0</v>
      </c>
      <c r="S87" t="b">
        <v>0</v>
      </c>
      <c r="T87" t="b">
        <v>0</v>
      </c>
      <c r="U87" t="b">
        <v>0</v>
      </c>
      <c r="V87" t="b">
        <v>0</v>
      </c>
      <c r="W87" s="3" t="s">
        <v>221</v>
      </c>
      <c r="X87">
        <f t="shared" si="13"/>
        <v>1</v>
      </c>
      <c r="Y87" t="str">
        <f t="shared" si="11"/>
        <v>Nervous system disease</v>
      </c>
    </row>
    <row r="88" spans="1:25" x14ac:dyDescent="0.2">
      <c r="A88" t="s">
        <v>222</v>
      </c>
      <c r="B88">
        <v>29582136</v>
      </c>
      <c r="C88" t="s">
        <v>71</v>
      </c>
      <c r="D88" t="s">
        <v>72</v>
      </c>
      <c r="E88" t="b">
        <v>0</v>
      </c>
      <c r="F88" t="b">
        <v>0</v>
      </c>
      <c r="G88" t="b">
        <v>0</v>
      </c>
      <c r="H88" t="b">
        <v>0</v>
      </c>
      <c r="I88" t="b">
        <v>0</v>
      </c>
      <c r="J88" t="b">
        <v>1</v>
      </c>
      <c r="K88" t="b">
        <v>0</v>
      </c>
      <c r="L88" t="b">
        <v>0</v>
      </c>
      <c r="M88" t="b">
        <v>0</v>
      </c>
      <c r="N88" t="b">
        <v>0</v>
      </c>
      <c r="O88" t="b">
        <v>0</v>
      </c>
      <c r="P88" t="b">
        <v>0</v>
      </c>
      <c r="Q88" t="b">
        <v>0</v>
      </c>
      <c r="R88" t="b">
        <v>0</v>
      </c>
      <c r="S88" t="b">
        <v>0</v>
      </c>
      <c r="T88" t="b">
        <v>0</v>
      </c>
      <c r="U88" t="b">
        <v>0</v>
      </c>
      <c r="V88" t="b">
        <v>0</v>
      </c>
      <c r="W88" s="3" t="s">
        <v>223</v>
      </c>
      <c r="X88">
        <f t="shared" si="13"/>
        <v>1</v>
      </c>
      <c r="Y88" t="str">
        <f t="shared" si="11"/>
        <v>Cardiovascular system disease</v>
      </c>
    </row>
    <row r="89" spans="1:25" x14ac:dyDescent="0.2">
      <c r="A89" t="s">
        <v>222</v>
      </c>
      <c r="B89">
        <v>29582136</v>
      </c>
      <c r="C89" t="s">
        <v>22</v>
      </c>
      <c r="D89" t="s">
        <v>23</v>
      </c>
      <c r="E89" t="b">
        <v>0</v>
      </c>
      <c r="F89" t="b">
        <v>0</v>
      </c>
      <c r="G89" t="b">
        <v>0</v>
      </c>
      <c r="H89" t="b">
        <v>0</v>
      </c>
      <c r="I89" t="b">
        <v>0</v>
      </c>
      <c r="J89" t="b">
        <v>1</v>
      </c>
      <c r="K89" t="b">
        <v>0</v>
      </c>
      <c r="L89" t="b">
        <v>0</v>
      </c>
      <c r="M89" t="b">
        <v>0</v>
      </c>
      <c r="N89" t="b">
        <v>0</v>
      </c>
      <c r="O89" t="b">
        <v>0</v>
      </c>
      <c r="P89" t="b">
        <v>0</v>
      </c>
      <c r="Q89" t="b">
        <v>0</v>
      </c>
      <c r="R89" t="b">
        <v>0</v>
      </c>
      <c r="S89" t="b">
        <v>0</v>
      </c>
      <c r="T89" t="b">
        <v>0</v>
      </c>
      <c r="U89" t="b">
        <v>0</v>
      </c>
      <c r="V89" t="b">
        <v>0</v>
      </c>
      <c r="W89" s="3" t="s">
        <v>223</v>
      </c>
      <c r="X89">
        <f t="shared" si="13"/>
        <v>1</v>
      </c>
      <c r="Y89" t="str">
        <f t="shared" si="11"/>
        <v>Cardiovascular system disease</v>
      </c>
    </row>
    <row r="90" spans="1:25" x14ac:dyDescent="0.2">
      <c r="A90" t="s">
        <v>224</v>
      </c>
      <c r="B90">
        <v>29588962</v>
      </c>
      <c r="C90" t="s">
        <v>51</v>
      </c>
      <c r="D90" t="s">
        <v>52</v>
      </c>
      <c r="E90" t="b">
        <v>1</v>
      </c>
      <c r="F90" t="b">
        <v>0</v>
      </c>
      <c r="G90" t="b">
        <v>0</v>
      </c>
      <c r="H90" t="b">
        <v>0</v>
      </c>
      <c r="I90" t="b">
        <v>0</v>
      </c>
      <c r="J90" t="b">
        <v>0</v>
      </c>
      <c r="K90" t="b">
        <v>0</v>
      </c>
      <c r="L90" t="b">
        <v>0</v>
      </c>
      <c r="M90" t="b">
        <v>0</v>
      </c>
      <c r="N90" t="b">
        <v>0</v>
      </c>
      <c r="O90" t="b">
        <v>0</v>
      </c>
      <c r="P90" t="b">
        <v>0</v>
      </c>
      <c r="Q90" t="b">
        <v>0</v>
      </c>
      <c r="R90" t="b">
        <v>0</v>
      </c>
      <c r="S90" t="b">
        <v>0</v>
      </c>
      <c r="T90" t="b">
        <v>0</v>
      </c>
      <c r="U90" t="b">
        <v>0</v>
      </c>
      <c r="V90" t="b">
        <v>0</v>
      </c>
      <c r="W90" s="3" t="s">
        <v>225</v>
      </c>
      <c r="X90">
        <f t="shared" si="13"/>
        <v>1</v>
      </c>
      <c r="Y90" t="str">
        <f t="shared" si="11"/>
        <v>Nervous system disease</v>
      </c>
    </row>
    <row r="91" spans="1:25" x14ac:dyDescent="0.2">
      <c r="A91" t="s">
        <v>226</v>
      </c>
      <c r="B91">
        <v>29566083</v>
      </c>
      <c r="C91" t="s">
        <v>227</v>
      </c>
      <c r="D91" t="s">
        <v>228</v>
      </c>
      <c r="E91" t="b">
        <v>1</v>
      </c>
      <c r="F91" t="b">
        <v>0</v>
      </c>
      <c r="G91" t="b">
        <v>0</v>
      </c>
      <c r="H91" t="b">
        <v>0</v>
      </c>
      <c r="I91" t="b">
        <v>0</v>
      </c>
      <c r="J91" t="b">
        <v>0</v>
      </c>
      <c r="K91" t="b">
        <v>0</v>
      </c>
      <c r="L91" t="b">
        <v>0</v>
      </c>
      <c r="M91" t="b">
        <v>0</v>
      </c>
      <c r="N91" t="b">
        <v>0</v>
      </c>
      <c r="O91" t="b">
        <v>0</v>
      </c>
      <c r="P91" t="b">
        <v>0</v>
      </c>
      <c r="Q91" t="b">
        <v>0</v>
      </c>
      <c r="R91" t="b">
        <v>0</v>
      </c>
      <c r="S91" t="b">
        <v>0</v>
      </c>
      <c r="T91" t="b">
        <v>0</v>
      </c>
      <c r="U91" t="b">
        <v>0</v>
      </c>
      <c r="V91" t="b">
        <v>0</v>
      </c>
      <c r="W91" s="3" t="s">
        <v>229</v>
      </c>
      <c r="X91">
        <f t="shared" si="13"/>
        <v>1</v>
      </c>
      <c r="Y91" t="str">
        <f t="shared" si="11"/>
        <v>Nervous system disease</v>
      </c>
    </row>
    <row r="92" spans="1:25" x14ac:dyDescent="0.2">
      <c r="A92" t="s">
        <v>230</v>
      </c>
      <c r="B92">
        <v>29432577</v>
      </c>
      <c r="C92" t="s">
        <v>231</v>
      </c>
      <c r="D92" t="s">
        <v>232</v>
      </c>
      <c r="E92" t="b">
        <v>0</v>
      </c>
      <c r="F92" t="b">
        <v>0</v>
      </c>
      <c r="G92" t="b">
        <v>0</v>
      </c>
      <c r="H92" t="b">
        <v>0</v>
      </c>
      <c r="I92" t="b">
        <v>0</v>
      </c>
      <c r="J92" t="b">
        <v>0</v>
      </c>
      <c r="K92" t="b">
        <v>0</v>
      </c>
      <c r="L92" t="b">
        <v>0</v>
      </c>
      <c r="M92" t="b">
        <v>0</v>
      </c>
      <c r="N92" t="b">
        <v>0</v>
      </c>
      <c r="O92" t="b">
        <v>0</v>
      </c>
      <c r="P92" t="b">
        <v>0</v>
      </c>
      <c r="Q92" t="b">
        <v>0</v>
      </c>
      <c r="R92" t="b">
        <v>0</v>
      </c>
      <c r="S92" t="b">
        <v>0</v>
      </c>
      <c r="T92" t="b">
        <v>0</v>
      </c>
      <c r="U92" t="b">
        <v>0</v>
      </c>
      <c r="V92" t="b">
        <v>0</v>
      </c>
      <c r="W92" s="3" t="s">
        <v>233</v>
      </c>
      <c r="X92">
        <f t="shared" si="13"/>
        <v>0</v>
      </c>
      <c r="Y92" t="s">
        <v>1951</v>
      </c>
    </row>
    <row r="93" spans="1:25" x14ac:dyDescent="0.2">
      <c r="A93" t="s">
        <v>234</v>
      </c>
      <c r="B93">
        <v>29386226</v>
      </c>
      <c r="C93" t="s">
        <v>235</v>
      </c>
      <c r="D93" t="s">
        <v>236</v>
      </c>
      <c r="E93" t="b">
        <v>0</v>
      </c>
      <c r="F93" t="b">
        <v>0</v>
      </c>
      <c r="G93" t="b">
        <v>0</v>
      </c>
      <c r="H93" t="b">
        <v>0</v>
      </c>
      <c r="I93" t="b">
        <v>0</v>
      </c>
      <c r="J93" t="b">
        <v>0</v>
      </c>
      <c r="K93" t="b">
        <v>0</v>
      </c>
      <c r="L93" t="b">
        <v>1</v>
      </c>
      <c r="M93" t="b">
        <v>0</v>
      </c>
      <c r="N93" t="b">
        <v>0</v>
      </c>
      <c r="O93" t="b">
        <v>0</v>
      </c>
      <c r="P93" t="b">
        <v>0</v>
      </c>
      <c r="Q93" t="b">
        <v>0</v>
      </c>
      <c r="R93" t="b">
        <v>0</v>
      </c>
      <c r="S93" t="b">
        <v>0</v>
      </c>
      <c r="T93" t="b">
        <v>0</v>
      </c>
      <c r="U93" t="b">
        <v>0</v>
      </c>
      <c r="V93" t="b">
        <v>0</v>
      </c>
      <c r="W93" s="3" t="s">
        <v>237</v>
      </c>
      <c r="X93">
        <f t="shared" si="13"/>
        <v>1</v>
      </c>
      <c r="Y93" t="str">
        <f t="shared" si="11"/>
        <v>Disease of metabolism</v>
      </c>
    </row>
    <row r="94" spans="1:25" x14ac:dyDescent="0.2">
      <c r="A94" t="s">
        <v>238</v>
      </c>
      <c r="B94">
        <v>29257953</v>
      </c>
      <c r="C94" t="s">
        <v>239</v>
      </c>
      <c r="D94" t="s">
        <v>240</v>
      </c>
      <c r="E94" t="b">
        <v>0</v>
      </c>
      <c r="F94" t="b">
        <v>0</v>
      </c>
      <c r="G94" t="b">
        <v>0</v>
      </c>
      <c r="H94" t="b">
        <v>0</v>
      </c>
      <c r="I94" t="b">
        <v>0</v>
      </c>
      <c r="J94" t="b">
        <v>0</v>
      </c>
      <c r="K94" t="b">
        <v>0</v>
      </c>
      <c r="L94" t="b">
        <v>0</v>
      </c>
      <c r="M94" t="b">
        <v>0</v>
      </c>
      <c r="N94" t="b">
        <v>1</v>
      </c>
      <c r="O94" t="b">
        <v>0</v>
      </c>
      <c r="P94" t="b">
        <v>0</v>
      </c>
      <c r="Q94" t="b">
        <v>0</v>
      </c>
      <c r="R94" t="b">
        <v>0</v>
      </c>
      <c r="S94" t="b">
        <v>0</v>
      </c>
      <c r="T94" t="b">
        <v>0</v>
      </c>
      <c r="U94" t="b">
        <v>0</v>
      </c>
      <c r="V94" t="b">
        <v>0</v>
      </c>
      <c r="W94" s="3" t="s">
        <v>241</v>
      </c>
      <c r="X94">
        <f t="shared" si="13"/>
        <v>1</v>
      </c>
      <c r="Y94" t="str">
        <f t="shared" si="11"/>
        <v>Physical disorder</v>
      </c>
    </row>
    <row r="95" spans="1:25" x14ac:dyDescent="0.2">
      <c r="A95" t="s">
        <v>242</v>
      </c>
      <c r="B95">
        <v>29339483</v>
      </c>
      <c r="C95" t="s">
        <v>243</v>
      </c>
      <c r="D95" t="s">
        <v>244</v>
      </c>
      <c r="E95" t="b">
        <v>0</v>
      </c>
      <c r="F95" t="b">
        <v>1</v>
      </c>
      <c r="G95" t="b">
        <v>0</v>
      </c>
      <c r="H95" t="b">
        <v>0</v>
      </c>
      <c r="I95" t="b">
        <v>0</v>
      </c>
      <c r="J95" t="b">
        <v>0</v>
      </c>
      <c r="K95" t="b">
        <v>0</v>
      </c>
      <c r="L95" t="b">
        <v>0</v>
      </c>
      <c r="M95" t="b">
        <v>0</v>
      </c>
      <c r="N95" t="b">
        <v>0</v>
      </c>
      <c r="O95" t="b">
        <v>0</v>
      </c>
      <c r="P95" t="b">
        <v>0</v>
      </c>
      <c r="Q95" t="b">
        <v>0</v>
      </c>
      <c r="R95" t="b">
        <v>0</v>
      </c>
      <c r="S95" t="b">
        <v>0</v>
      </c>
      <c r="T95" t="b">
        <v>0</v>
      </c>
      <c r="U95" t="b">
        <v>0</v>
      </c>
      <c r="V95" t="b">
        <v>0</v>
      </c>
      <c r="W95" s="3" t="s">
        <v>245</v>
      </c>
      <c r="X95">
        <f t="shared" si="13"/>
        <v>1</v>
      </c>
      <c r="Y95" t="str">
        <f t="shared" si="11"/>
        <v>Genetic disease</v>
      </c>
    </row>
    <row r="96" spans="1:25" x14ac:dyDescent="0.2">
      <c r="A96" t="s">
        <v>246</v>
      </c>
      <c r="B96">
        <v>29277616</v>
      </c>
      <c r="C96" t="s">
        <v>247</v>
      </c>
      <c r="D96" t="s">
        <v>248</v>
      </c>
      <c r="E96" t="b">
        <v>0</v>
      </c>
      <c r="F96" t="b">
        <v>0</v>
      </c>
      <c r="G96" t="b">
        <v>0</v>
      </c>
      <c r="H96" t="b">
        <v>0</v>
      </c>
      <c r="I96" t="b">
        <v>0</v>
      </c>
      <c r="J96" t="b">
        <v>0</v>
      </c>
      <c r="K96" t="b">
        <v>0</v>
      </c>
      <c r="L96" t="b">
        <v>0</v>
      </c>
      <c r="M96" t="b">
        <v>0</v>
      </c>
      <c r="N96" t="b">
        <v>0</v>
      </c>
      <c r="O96" t="b">
        <v>0</v>
      </c>
      <c r="P96" t="b">
        <v>0</v>
      </c>
      <c r="Q96" t="b">
        <v>1</v>
      </c>
      <c r="R96" t="b">
        <v>0</v>
      </c>
      <c r="S96" t="b">
        <v>0</v>
      </c>
      <c r="T96" t="b">
        <v>0</v>
      </c>
      <c r="U96" t="b">
        <v>0</v>
      </c>
      <c r="V96" t="b">
        <v>0</v>
      </c>
      <c r="W96" s="3" t="s">
        <v>249</v>
      </c>
      <c r="X96">
        <f t="shared" si="13"/>
        <v>1</v>
      </c>
      <c r="Y96" t="str">
        <f t="shared" si="11"/>
        <v>Endocrine system disease</v>
      </c>
    </row>
    <row r="97" spans="1:25" x14ac:dyDescent="0.2">
      <c r="A97" t="s">
        <v>250</v>
      </c>
      <c r="B97">
        <v>28923975</v>
      </c>
      <c r="C97" t="s">
        <v>251</v>
      </c>
      <c r="D97" t="s">
        <v>252</v>
      </c>
      <c r="E97" t="b">
        <v>0</v>
      </c>
      <c r="F97" t="b">
        <v>1</v>
      </c>
      <c r="G97" t="b">
        <v>0</v>
      </c>
      <c r="H97" t="b">
        <v>0</v>
      </c>
      <c r="I97" t="b">
        <v>0</v>
      </c>
      <c r="J97" t="b">
        <v>0</v>
      </c>
      <c r="K97" t="b">
        <v>0</v>
      </c>
      <c r="L97" t="b">
        <v>0</v>
      </c>
      <c r="M97" t="b">
        <v>0</v>
      </c>
      <c r="N97" t="b">
        <v>0</v>
      </c>
      <c r="O97" t="b">
        <v>0</v>
      </c>
      <c r="P97" t="b">
        <v>0</v>
      </c>
      <c r="Q97" t="b">
        <v>0</v>
      </c>
      <c r="R97" t="b">
        <v>0</v>
      </c>
      <c r="S97" t="b">
        <v>0</v>
      </c>
      <c r="T97" t="b">
        <v>0</v>
      </c>
      <c r="U97" t="b">
        <v>0</v>
      </c>
      <c r="V97" t="b">
        <v>0</v>
      </c>
      <c r="W97" s="3" t="s">
        <v>253</v>
      </c>
      <c r="X97">
        <f t="shared" si="13"/>
        <v>1</v>
      </c>
      <c r="Y97" t="str">
        <f t="shared" si="11"/>
        <v>Genetic disease</v>
      </c>
    </row>
    <row r="98" spans="1:25" x14ac:dyDescent="0.2">
      <c r="A98" t="s">
        <v>254</v>
      </c>
      <c r="B98">
        <v>29196579</v>
      </c>
      <c r="C98" t="s">
        <v>255</v>
      </c>
      <c r="D98" t="s">
        <v>256</v>
      </c>
      <c r="E98" t="b">
        <v>1</v>
      </c>
      <c r="F98" t="b">
        <v>0</v>
      </c>
      <c r="G98" t="b">
        <v>0</v>
      </c>
      <c r="H98" t="b">
        <v>0</v>
      </c>
      <c r="I98" t="b">
        <v>0</v>
      </c>
      <c r="J98" t="b">
        <v>0</v>
      </c>
      <c r="K98" t="b">
        <v>0</v>
      </c>
      <c r="L98" t="b">
        <v>0</v>
      </c>
      <c r="M98" t="b">
        <v>0</v>
      </c>
      <c r="N98" t="b">
        <v>0</v>
      </c>
      <c r="O98" t="b">
        <v>0</v>
      </c>
      <c r="P98" t="b">
        <v>0</v>
      </c>
      <c r="Q98" t="b">
        <v>0</v>
      </c>
      <c r="R98" t="b">
        <v>0</v>
      </c>
      <c r="S98" t="b">
        <v>0</v>
      </c>
      <c r="T98" t="b">
        <v>0</v>
      </c>
      <c r="U98" t="b">
        <v>0</v>
      </c>
      <c r="V98" t="b">
        <v>0</v>
      </c>
      <c r="W98" s="3" t="s">
        <v>257</v>
      </c>
      <c r="X98">
        <f t="shared" si="13"/>
        <v>1</v>
      </c>
      <c r="Y98" t="str">
        <f t="shared" si="11"/>
        <v>Nervous system disease</v>
      </c>
    </row>
    <row r="99" spans="1:25" x14ac:dyDescent="0.2">
      <c r="A99" t="s">
        <v>254</v>
      </c>
      <c r="B99">
        <v>29196579</v>
      </c>
      <c r="C99" t="s">
        <v>258</v>
      </c>
      <c r="D99" t="s">
        <v>259</v>
      </c>
      <c r="E99" t="b">
        <v>1</v>
      </c>
      <c r="F99" t="b">
        <v>0</v>
      </c>
      <c r="G99" t="b">
        <v>0</v>
      </c>
      <c r="H99" t="b">
        <v>0</v>
      </c>
      <c r="I99" t="b">
        <v>0</v>
      </c>
      <c r="J99" t="b">
        <v>0</v>
      </c>
      <c r="K99" t="b">
        <v>0</v>
      </c>
      <c r="L99" t="b">
        <v>0</v>
      </c>
      <c r="M99" t="b">
        <v>0</v>
      </c>
      <c r="N99" t="b">
        <v>0</v>
      </c>
      <c r="O99" t="b">
        <v>0</v>
      </c>
      <c r="P99" t="b">
        <v>0</v>
      </c>
      <c r="Q99" t="b">
        <v>0</v>
      </c>
      <c r="R99" t="b">
        <v>0</v>
      </c>
      <c r="S99" t="b">
        <v>0</v>
      </c>
      <c r="T99" t="b">
        <v>0</v>
      </c>
      <c r="U99" t="b">
        <v>0</v>
      </c>
      <c r="V99" t="b">
        <v>0</v>
      </c>
      <c r="W99" s="3" t="s">
        <v>257</v>
      </c>
      <c r="X99">
        <f t="shared" si="13"/>
        <v>1</v>
      </c>
      <c r="Y99" t="str">
        <f t="shared" si="11"/>
        <v>Nervous system disease</v>
      </c>
    </row>
    <row r="100" spans="1:25" x14ac:dyDescent="0.2">
      <c r="A100" t="s">
        <v>254</v>
      </c>
      <c r="B100">
        <v>29196579</v>
      </c>
      <c r="C100" t="s">
        <v>51</v>
      </c>
      <c r="D100" t="s">
        <v>52</v>
      </c>
      <c r="E100" t="b">
        <v>1</v>
      </c>
      <c r="F100" t="b">
        <v>0</v>
      </c>
      <c r="G100" t="b">
        <v>0</v>
      </c>
      <c r="H100" t="b">
        <v>0</v>
      </c>
      <c r="I100" t="b">
        <v>0</v>
      </c>
      <c r="J100" t="b">
        <v>0</v>
      </c>
      <c r="K100" t="b">
        <v>0</v>
      </c>
      <c r="L100" t="b">
        <v>0</v>
      </c>
      <c r="M100" t="b">
        <v>0</v>
      </c>
      <c r="N100" t="b">
        <v>0</v>
      </c>
      <c r="O100" t="b">
        <v>0</v>
      </c>
      <c r="P100" t="b">
        <v>0</v>
      </c>
      <c r="Q100" t="b">
        <v>0</v>
      </c>
      <c r="R100" t="b">
        <v>0</v>
      </c>
      <c r="S100" t="b">
        <v>0</v>
      </c>
      <c r="T100" t="b">
        <v>0</v>
      </c>
      <c r="U100" t="b">
        <v>0</v>
      </c>
      <c r="V100" t="b">
        <v>0</v>
      </c>
      <c r="W100" s="3" t="s">
        <v>257</v>
      </c>
      <c r="X100">
        <f t="shared" si="13"/>
        <v>1</v>
      </c>
      <c r="Y100" t="str">
        <f t="shared" si="11"/>
        <v>Nervous system disease</v>
      </c>
    </row>
    <row r="101" spans="1:25" x14ac:dyDescent="0.2">
      <c r="A101" t="s">
        <v>260</v>
      </c>
      <c r="B101">
        <v>29162626</v>
      </c>
      <c r="C101" t="s">
        <v>261</v>
      </c>
      <c r="D101" t="s">
        <v>262</v>
      </c>
      <c r="E101" t="b">
        <v>0</v>
      </c>
      <c r="F101" t="b">
        <v>0</v>
      </c>
      <c r="G101" t="b">
        <v>0</v>
      </c>
      <c r="H101" t="b">
        <v>0</v>
      </c>
      <c r="I101" t="b">
        <v>0</v>
      </c>
      <c r="J101" t="b">
        <v>0</v>
      </c>
      <c r="K101" t="b">
        <v>0</v>
      </c>
      <c r="L101" t="b">
        <v>0</v>
      </c>
      <c r="M101" t="b">
        <v>0</v>
      </c>
      <c r="N101" t="b">
        <v>1</v>
      </c>
      <c r="O101" t="b">
        <v>0</v>
      </c>
      <c r="P101" t="b">
        <v>0</v>
      </c>
      <c r="Q101" t="b">
        <v>0</v>
      </c>
      <c r="R101" t="b">
        <v>0</v>
      </c>
      <c r="S101" t="b">
        <v>0</v>
      </c>
      <c r="T101" t="b">
        <v>0</v>
      </c>
      <c r="U101" t="b">
        <v>0</v>
      </c>
      <c r="V101" t="b">
        <v>0</v>
      </c>
      <c r="W101" s="3" t="s">
        <v>263</v>
      </c>
      <c r="X101">
        <f t="shared" si="13"/>
        <v>1</v>
      </c>
      <c r="Y101" t="str">
        <f t="shared" si="11"/>
        <v>Physical disorder</v>
      </c>
    </row>
    <row r="102" spans="1:25" x14ac:dyDescent="0.2">
      <c r="A102" t="s">
        <v>260</v>
      </c>
      <c r="B102">
        <v>29162626</v>
      </c>
      <c r="C102" t="s">
        <v>264</v>
      </c>
      <c r="D102" t="s">
        <v>265</v>
      </c>
      <c r="E102" t="b">
        <v>0</v>
      </c>
      <c r="F102" t="b">
        <v>0</v>
      </c>
      <c r="G102" t="b">
        <v>0</v>
      </c>
      <c r="H102" t="b">
        <v>0</v>
      </c>
      <c r="I102" t="b">
        <v>0</v>
      </c>
      <c r="J102" t="b">
        <v>0</v>
      </c>
      <c r="K102" t="b">
        <v>0</v>
      </c>
      <c r="L102" t="b">
        <v>0</v>
      </c>
      <c r="M102" t="b">
        <v>0</v>
      </c>
      <c r="N102" t="b">
        <v>1</v>
      </c>
      <c r="O102" t="b">
        <v>0</v>
      </c>
      <c r="P102" t="b">
        <v>0</v>
      </c>
      <c r="Q102" t="b">
        <v>0</v>
      </c>
      <c r="R102" t="b">
        <v>0</v>
      </c>
      <c r="S102" t="b">
        <v>0</v>
      </c>
      <c r="T102" t="b">
        <v>0</v>
      </c>
      <c r="U102" t="b">
        <v>0</v>
      </c>
      <c r="V102" t="b">
        <v>0</v>
      </c>
      <c r="W102" s="3" t="s">
        <v>263</v>
      </c>
      <c r="X102">
        <f t="shared" si="13"/>
        <v>1</v>
      </c>
      <c r="Y102" t="str">
        <f t="shared" si="11"/>
        <v>Physical disorder</v>
      </c>
    </row>
    <row r="103" spans="1:25" x14ac:dyDescent="0.2">
      <c r="A103" t="s">
        <v>266</v>
      </c>
      <c r="B103">
        <v>29030398</v>
      </c>
      <c r="C103" t="s">
        <v>267</v>
      </c>
      <c r="D103" t="s">
        <v>268</v>
      </c>
      <c r="E103" t="b">
        <v>0</v>
      </c>
      <c r="F103" t="b">
        <v>0</v>
      </c>
      <c r="G103" t="b">
        <v>0</v>
      </c>
      <c r="H103" t="b">
        <v>0</v>
      </c>
      <c r="I103" t="b">
        <v>0</v>
      </c>
      <c r="J103" t="b">
        <v>0</v>
      </c>
      <c r="K103" t="b">
        <v>0</v>
      </c>
      <c r="L103" t="b">
        <v>0</v>
      </c>
      <c r="M103" t="b">
        <v>0</v>
      </c>
      <c r="N103" t="b">
        <v>0</v>
      </c>
      <c r="O103" t="b">
        <v>0</v>
      </c>
      <c r="P103" t="b">
        <v>0</v>
      </c>
      <c r="Q103" t="b">
        <v>1</v>
      </c>
      <c r="R103" t="b">
        <v>0</v>
      </c>
      <c r="S103" t="b">
        <v>0</v>
      </c>
      <c r="T103" t="b">
        <v>0</v>
      </c>
      <c r="U103" t="b">
        <v>0</v>
      </c>
      <c r="V103" t="b">
        <v>0</v>
      </c>
      <c r="W103" s="3" t="s">
        <v>269</v>
      </c>
      <c r="X103">
        <f t="shared" si="13"/>
        <v>1</v>
      </c>
      <c r="Y103" t="str">
        <f t="shared" si="11"/>
        <v>Endocrine system disease</v>
      </c>
    </row>
    <row r="104" spans="1:25" x14ac:dyDescent="0.2">
      <c r="A104" t="s">
        <v>270</v>
      </c>
      <c r="B104">
        <v>12699773</v>
      </c>
      <c r="C104" t="s">
        <v>157</v>
      </c>
      <c r="D104" t="s">
        <v>158</v>
      </c>
      <c r="E104" t="b">
        <v>1</v>
      </c>
      <c r="F104" t="b">
        <v>0</v>
      </c>
      <c r="G104" t="b">
        <v>0</v>
      </c>
      <c r="H104" t="b">
        <v>0</v>
      </c>
      <c r="I104" t="b">
        <v>0</v>
      </c>
      <c r="J104" t="b">
        <v>0</v>
      </c>
      <c r="K104" t="b">
        <v>0</v>
      </c>
      <c r="L104" t="b">
        <v>0</v>
      </c>
      <c r="M104" t="b">
        <v>0</v>
      </c>
      <c r="N104" t="b">
        <v>0</v>
      </c>
      <c r="O104" t="b">
        <v>0</v>
      </c>
      <c r="P104" t="b">
        <v>0</v>
      </c>
      <c r="Q104" t="b">
        <v>0</v>
      </c>
      <c r="R104" t="b">
        <v>0</v>
      </c>
      <c r="S104" t="b">
        <v>0</v>
      </c>
      <c r="T104" t="b">
        <v>0</v>
      </c>
      <c r="U104" t="b">
        <v>0</v>
      </c>
      <c r="V104" t="b">
        <v>0</v>
      </c>
      <c r="W104" s="3" t="s">
        <v>271</v>
      </c>
      <c r="X104">
        <f t="shared" si="13"/>
        <v>1</v>
      </c>
      <c r="Y104" t="str">
        <f t="shared" si="11"/>
        <v>Nervous system disease</v>
      </c>
    </row>
    <row r="105" spans="1:25" x14ac:dyDescent="0.2">
      <c r="A105" t="s">
        <v>272</v>
      </c>
      <c r="B105">
        <v>29082114</v>
      </c>
      <c r="C105" t="s">
        <v>57</v>
      </c>
      <c r="D105" t="s">
        <v>58</v>
      </c>
      <c r="E105" t="b">
        <v>0</v>
      </c>
      <c r="F105" t="b">
        <v>0</v>
      </c>
      <c r="G105" t="b">
        <v>0</v>
      </c>
      <c r="H105" t="b">
        <v>0</v>
      </c>
      <c r="I105" t="b">
        <v>0</v>
      </c>
      <c r="J105" t="b">
        <v>0</v>
      </c>
      <c r="K105" t="b">
        <v>0</v>
      </c>
      <c r="L105" t="b">
        <v>0</v>
      </c>
      <c r="M105" t="b">
        <v>0</v>
      </c>
      <c r="N105" t="b">
        <v>1</v>
      </c>
      <c r="O105" t="b">
        <v>0</v>
      </c>
      <c r="P105" t="b">
        <v>0</v>
      </c>
      <c r="Q105" t="b">
        <v>0</v>
      </c>
      <c r="R105" t="b">
        <v>0</v>
      </c>
      <c r="S105" t="b">
        <v>0</v>
      </c>
      <c r="T105" t="b">
        <v>0</v>
      </c>
      <c r="U105" t="b">
        <v>0</v>
      </c>
      <c r="V105" t="b">
        <v>0</v>
      </c>
      <c r="W105" s="3" t="s">
        <v>273</v>
      </c>
      <c r="X105">
        <f t="shared" si="13"/>
        <v>1</v>
      </c>
      <c r="Y105" t="str">
        <f t="shared" si="11"/>
        <v>Physical disorder</v>
      </c>
    </row>
    <row r="106" spans="1:25" x14ac:dyDescent="0.2">
      <c r="A106" t="s">
        <v>272</v>
      </c>
      <c r="B106">
        <v>29082114</v>
      </c>
      <c r="C106" t="s">
        <v>60</v>
      </c>
      <c r="D106" t="s">
        <v>61</v>
      </c>
      <c r="E106" t="b">
        <v>0</v>
      </c>
      <c r="F106" t="b">
        <v>0</v>
      </c>
      <c r="G106" t="b">
        <v>0</v>
      </c>
      <c r="H106" t="b">
        <v>0</v>
      </c>
      <c r="I106" t="b">
        <v>0</v>
      </c>
      <c r="J106" t="b">
        <v>1</v>
      </c>
      <c r="K106" t="b">
        <v>0</v>
      </c>
      <c r="L106" t="b">
        <v>0</v>
      </c>
      <c r="M106" t="b">
        <v>0</v>
      </c>
      <c r="N106" t="b">
        <v>0</v>
      </c>
      <c r="O106" t="b">
        <v>0</v>
      </c>
      <c r="P106" t="b">
        <v>0</v>
      </c>
      <c r="Q106" t="b">
        <v>0</v>
      </c>
      <c r="R106" t="b">
        <v>0</v>
      </c>
      <c r="S106" t="b">
        <v>0</v>
      </c>
      <c r="T106" t="b">
        <v>0</v>
      </c>
      <c r="U106" t="b">
        <v>0</v>
      </c>
      <c r="V106" t="b">
        <v>0</v>
      </c>
      <c r="W106" s="3" t="s">
        <v>273</v>
      </c>
      <c r="X106">
        <f t="shared" si="13"/>
        <v>1</v>
      </c>
      <c r="Y106" t="str">
        <f t="shared" si="11"/>
        <v>Cardiovascular system disease</v>
      </c>
    </row>
    <row r="107" spans="1:25" x14ac:dyDescent="0.2">
      <c r="A107" t="s">
        <v>274</v>
      </c>
      <c r="B107">
        <v>29088427</v>
      </c>
      <c r="C107" t="s">
        <v>275</v>
      </c>
      <c r="D107" t="s">
        <v>276</v>
      </c>
      <c r="E107" t="b">
        <v>1</v>
      </c>
      <c r="F107" t="b">
        <v>0</v>
      </c>
      <c r="G107" t="b">
        <v>0</v>
      </c>
      <c r="H107" t="b">
        <v>0</v>
      </c>
      <c r="I107" t="b">
        <v>0</v>
      </c>
      <c r="J107" t="b">
        <v>0</v>
      </c>
      <c r="K107" t="b">
        <v>0</v>
      </c>
      <c r="L107" t="b">
        <v>0</v>
      </c>
      <c r="M107" t="b">
        <v>0</v>
      </c>
      <c r="N107" t="b">
        <v>0</v>
      </c>
      <c r="O107" t="b">
        <v>0</v>
      </c>
      <c r="P107" t="b">
        <v>0</v>
      </c>
      <c r="Q107" t="b">
        <v>0</v>
      </c>
      <c r="R107" t="b">
        <v>0</v>
      </c>
      <c r="S107" t="b">
        <v>0</v>
      </c>
      <c r="T107" t="b">
        <v>0</v>
      </c>
      <c r="U107" t="b">
        <v>0</v>
      </c>
      <c r="V107" t="b">
        <v>0</v>
      </c>
      <c r="W107" s="3" t="s">
        <v>277</v>
      </c>
      <c r="X107">
        <f t="shared" ref="X107" si="15">COUNTIF(E107:V107,TRUE)</f>
        <v>1</v>
      </c>
      <c r="Y107" t="str">
        <f t="shared" si="11"/>
        <v>Nervous system disease</v>
      </c>
    </row>
    <row r="108" spans="1:25" x14ac:dyDescent="0.2">
      <c r="A108" t="s">
        <v>274</v>
      </c>
      <c r="B108">
        <v>29088427</v>
      </c>
      <c r="C108" t="s">
        <v>275</v>
      </c>
      <c r="D108" t="s">
        <v>276</v>
      </c>
      <c r="E108" t="b">
        <v>0</v>
      </c>
      <c r="F108" t="b">
        <v>0</v>
      </c>
      <c r="G108" t="b">
        <v>1</v>
      </c>
      <c r="H108" t="b">
        <v>0</v>
      </c>
      <c r="I108" t="b">
        <v>0</v>
      </c>
      <c r="J108" t="b">
        <v>0</v>
      </c>
      <c r="K108" t="b">
        <v>0</v>
      </c>
      <c r="L108" t="b">
        <v>0</v>
      </c>
      <c r="M108" t="b">
        <v>0</v>
      </c>
      <c r="N108" t="b">
        <v>0</v>
      </c>
      <c r="O108" t="b">
        <v>0</v>
      </c>
      <c r="P108" t="b">
        <v>0</v>
      </c>
      <c r="Q108" t="b">
        <v>0</v>
      </c>
      <c r="R108" t="b">
        <v>0</v>
      </c>
      <c r="S108" t="b">
        <v>0</v>
      </c>
      <c r="T108" t="b">
        <v>0</v>
      </c>
      <c r="U108" t="b">
        <v>0</v>
      </c>
      <c r="V108" t="b">
        <v>0</v>
      </c>
      <c r="W108" s="3" t="s">
        <v>277</v>
      </c>
      <c r="X108">
        <f t="shared" si="13"/>
        <v>1</v>
      </c>
      <c r="Y108" t="str">
        <f t="shared" si="11"/>
        <v>Sensory system disease</v>
      </c>
    </row>
    <row r="109" spans="1:25" x14ac:dyDescent="0.2">
      <c r="A109" t="s">
        <v>278</v>
      </c>
      <c r="B109">
        <v>28697798</v>
      </c>
      <c r="C109" t="s">
        <v>279</v>
      </c>
      <c r="D109" t="s">
        <v>280</v>
      </c>
      <c r="E109" t="b">
        <v>1</v>
      </c>
      <c r="F109" t="b">
        <v>0</v>
      </c>
      <c r="G109" t="b">
        <v>0</v>
      </c>
      <c r="H109" t="b">
        <v>0</v>
      </c>
      <c r="I109" t="b">
        <v>0</v>
      </c>
      <c r="J109" t="b">
        <v>0</v>
      </c>
      <c r="K109" t="b">
        <v>0</v>
      </c>
      <c r="L109" t="b">
        <v>0</v>
      </c>
      <c r="M109" t="b">
        <v>0</v>
      </c>
      <c r="N109" t="b">
        <v>0</v>
      </c>
      <c r="O109" t="b">
        <v>0</v>
      </c>
      <c r="P109" t="b">
        <v>0</v>
      </c>
      <c r="Q109" t="b">
        <v>0</v>
      </c>
      <c r="R109" t="b">
        <v>0</v>
      </c>
      <c r="S109" t="b">
        <v>0</v>
      </c>
      <c r="T109" t="b">
        <v>0</v>
      </c>
      <c r="U109" t="b">
        <v>0</v>
      </c>
      <c r="V109" t="b">
        <v>0</v>
      </c>
      <c r="W109" s="3" t="s">
        <v>281</v>
      </c>
      <c r="X109">
        <f t="shared" si="13"/>
        <v>1</v>
      </c>
      <c r="Y109" t="str">
        <f t="shared" si="11"/>
        <v>Nervous system disease</v>
      </c>
    </row>
    <row r="110" spans="1:25" x14ac:dyDescent="0.2">
      <c r="A110" t="s">
        <v>282</v>
      </c>
      <c r="B110">
        <v>29064616</v>
      </c>
      <c r="C110" t="s">
        <v>51</v>
      </c>
      <c r="D110" t="s">
        <v>52</v>
      </c>
      <c r="E110" t="b">
        <v>1</v>
      </c>
      <c r="F110" t="b">
        <v>0</v>
      </c>
      <c r="G110" t="b">
        <v>0</v>
      </c>
      <c r="H110" t="b">
        <v>0</v>
      </c>
      <c r="I110" t="b">
        <v>0</v>
      </c>
      <c r="J110" t="b">
        <v>0</v>
      </c>
      <c r="K110" t="b">
        <v>0</v>
      </c>
      <c r="L110" t="b">
        <v>0</v>
      </c>
      <c r="M110" t="b">
        <v>0</v>
      </c>
      <c r="N110" t="b">
        <v>0</v>
      </c>
      <c r="O110" t="b">
        <v>0</v>
      </c>
      <c r="P110" t="b">
        <v>0</v>
      </c>
      <c r="Q110" t="b">
        <v>0</v>
      </c>
      <c r="R110" t="b">
        <v>0</v>
      </c>
      <c r="S110" t="b">
        <v>0</v>
      </c>
      <c r="T110" t="b">
        <v>0</v>
      </c>
      <c r="U110" t="b">
        <v>0</v>
      </c>
      <c r="V110" t="b">
        <v>0</v>
      </c>
      <c r="W110" s="3" t="s">
        <v>283</v>
      </c>
      <c r="X110">
        <f t="shared" si="13"/>
        <v>1</v>
      </c>
      <c r="Y110" t="str">
        <f t="shared" si="11"/>
        <v>Nervous system disease</v>
      </c>
    </row>
    <row r="111" spans="1:25" x14ac:dyDescent="0.2">
      <c r="A111" t="s">
        <v>284</v>
      </c>
      <c r="B111">
        <v>29069600</v>
      </c>
      <c r="C111" t="s">
        <v>51</v>
      </c>
      <c r="D111" t="s">
        <v>52</v>
      </c>
      <c r="E111" t="b">
        <v>1</v>
      </c>
      <c r="F111" t="b">
        <v>0</v>
      </c>
      <c r="G111" t="b">
        <v>0</v>
      </c>
      <c r="H111" t="b">
        <v>0</v>
      </c>
      <c r="I111" t="b">
        <v>0</v>
      </c>
      <c r="J111" t="b">
        <v>0</v>
      </c>
      <c r="K111" t="b">
        <v>0</v>
      </c>
      <c r="L111" t="b">
        <v>0</v>
      </c>
      <c r="M111" t="b">
        <v>0</v>
      </c>
      <c r="N111" t="b">
        <v>0</v>
      </c>
      <c r="O111" t="b">
        <v>0</v>
      </c>
      <c r="P111" t="b">
        <v>0</v>
      </c>
      <c r="Q111" t="b">
        <v>0</v>
      </c>
      <c r="R111" t="b">
        <v>0</v>
      </c>
      <c r="S111" t="b">
        <v>0</v>
      </c>
      <c r="T111" t="b">
        <v>0</v>
      </c>
      <c r="U111" t="b">
        <v>0</v>
      </c>
      <c r="V111" t="b">
        <v>0</v>
      </c>
      <c r="W111" s="3" t="s">
        <v>285</v>
      </c>
      <c r="X111">
        <f t="shared" si="13"/>
        <v>1</v>
      </c>
      <c r="Y111" t="str">
        <f t="shared" si="11"/>
        <v>Nervous system disease</v>
      </c>
    </row>
    <row r="112" spans="1:25" x14ac:dyDescent="0.2">
      <c r="A112" t="s">
        <v>286</v>
      </c>
      <c r="B112">
        <v>29050392</v>
      </c>
      <c r="C112" t="s">
        <v>51</v>
      </c>
      <c r="D112" t="s">
        <v>52</v>
      </c>
      <c r="E112" t="b">
        <v>1</v>
      </c>
      <c r="F112" t="b">
        <v>0</v>
      </c>
      <c r="G112" t="b">
        <v>0</v>
      </c>
      <c r="H112" t="b">
        <v>0</v>
      </c>
      <c r="I112" t="b">
        <v>0</v>
      </c>
      <c r="J112" t="b">
        <v>0</v>
      </c>
      <c r="K112" t="b">
        <v>0</v>
      </c>
      <c r="L112" t="b">
        <v>0</v>
      </c>
      <c r="M112" t="b">
        <v>0</v>
      </c>
      <c r="N112" t="b">
        <v>0</v>
      </c>
      <c r="O112" t="b">
        <v>0</v>
      </c>
      <c r="P112" t="b">
        <v>0</v>
      </c>
      <c r="Q112" t="b">
        <v>0</v>
      </c>
      <c r="R112" t="b">
        <v>0</v>
      </c>
      <c r="S112" t="b">
        <v>0</v>
      </c>
      <c r="T112" t="b">
        <v>0</v>
      </c>
      <c r="U112" t="b">
        <v>0</v>
      </c>
      <c r="V112" t="b">
        <v>0</v>
      </c>
      <c r="W112" s="3" t="s">
        <v>287</v>
      </c>
      <c r="X112">
        <f t="shared" si="13"/>
        <v>1</v>
      </c>
      <c r="Y112" t="str">
        <f t="shared" si="11"/>
        <v>Nervous system disease</v>
      </c>
    </row>
    <row r="113" spans="1:25" x14ac:dyDescent="0.2">
      <c r="A113" t="s">
        <v>288</v>
      </c>
      <c r="B113">
        <v>29053855</v>
      </c>
      <c r="C113" t="s">
        <v>289</v>
      </c>
      <c r="D113" t="s">
        <v>290</v>
      </c>
      <c r="E113" t="b">
        <v>0</v>
      </c>
      <c r="F113" t="b">
        <v>0</v>
      </c>
      <c r="G113" t="b">
        <v>0</v>
      </c>
      <c r="H113" t="b">
        <v>0</v>
      </c>
      <c r="I113" t="b">
        <v>0</v>
      </c>
      <c r="J113" t="b">
        <v>0</v>
      </c>
      <c r="K113" t="b">
        <v>0</v>
      </c>
      <c r="L113" t="b">
        <v>0</v>
      </c>
      <c r="M113" t="b">
        <v>1</v>
      </c>
      <c r="N113" t="b">
        <v>0</v>
      </c>
      <c r="O113" t="b">
        <v>0</v>
      </c>
      <c r="P113" t="b">
        <v>0</v>
      </c>
      <c r="Q113" t="b">
        <v>0</v>
      </c>
      <c r="R113" t="b">
        <v>0</v>
      </c>
      <c r="S113" t="b">
        <v>0</v>
      </c>
      <c r="T113" t="b">
        <v>0</v>
      </c>
      <c r="U113" t="b">
        <v>0</v>
      </c>
      <c r="V113" t="b">
        <v>0</v>
      </c>
      <c r="W113" s="3" t="s">
        <v>291</v>
      </c>
      <c r="X113">
        <f t="shared" si="13"/>
        <v>1</v>
      </c>
      <c r="Y113" t="str">
        <f t="shared" si="11"/>
        <v>Disease of mental health</v>
      </c>
    </row>
    <row r="114" spans="1:25" x14ac:dyDescent="0.2">
      <c r="A114" t="s">
        <v>288</v>
      </c>
      <c r="B114">
        <v>29053855</v>
      </c>
      <c r="C114" t="s">
        <v>51</v>
      </c>
      <c r="D114" t="s">
        <v>52</v>
      </c>
      <c r="E114" t="b">
        <v>1</v>
      </c>
      <c r="F114" t="b">
        <v>0</v>
      </c>
      <c r="G114" t="b">
        <v>0</v>
      </c>
      <c r="H114" t="b">
        <v>0</v>
      </c>
      <c r="I114" t="b">
        <v>0</v>
      </c>
      <c r="J114" t="b">
        <v>0</v>
      </c>
      <c r="K114" t="b">
        <v>0</v>
      </c>
      <c r="L114" t="b">
        <v>0</v>
      </c>
      <c r="M114" t="b">
        <v>0</v>
      </c>
      <c r="N114" t="b">
        <v>0</v>
      </c>
      <c r="O114" t="b">
        <v>0</v>
      </c>
      <c r="P114" t="b">
        <v>0</v>
      </c>
      <c r="Q114" t="b">
        <v>0</v>
      </c>
      <c r="R114" t="b">
        <v>0</v>
      </c>
      <c r="S114" t="b">
        <v>0</v>
      </c>
      <c r="T114" t="b">
        <v>0</v>
      </c>
      <c r="U114" t="b">
        <v>0</v>
      </c>
      <c r="V114" t="b">
        <v>0</v>
      </c>
      <c r="W114" s="3" t="s">
        <v>291</v>
      </c>
      <c r="X114">
        <f t="shared" si="13"/>
        <v>1</v>
      </c>
      <c r="Y114" t="str">
        <f t="shared" si="11"/>
        <v>Nervous system disease</v>
      </c>
    </row>
    <row r="115" spans="1:25" x14ac:dyDescent="0.2">
      <c r="A115" t="s">
        <v>288</v>
      </c>
      <c r="B115">
        <v>29053855</v>
      </c>
      <c r="C115" t="s">
        <v>116</v>
      </c>
      <c r="D115" t="s">
        <v>117</v>
      </c>
      <c r="E115" t="b">
        <v>1</v>
      </c>
      <c r="F115" t="b">
        <v>0</v>
      </c>
      <c r="G115" t="b">
        <v>0</v>
      </c>
      <c r="H115" t="b">
        <v>0</v>
      </c>
      <c r="I115" t="b">
        <v>0</v>
      </c>
      <c r="J115" t="b">
        <v>0</v>
      </c>
      <c r="K115" t="b">
        <v>0</v>
      </c>
      <c r="L115" t="b">
        <v>0</v>
      </c>
      <c r="M115" t="b">
        <v>0</v>
      </c>
      <c r="N115" t="b">
        <v>0</v>
      </c>
      <c r="O115" t="b">
        <v>0</v>
      </c>
      <c r="P115" t="b">
        <v>0</v>
      </c>
      <c r="Q115" t="b">
        <v>0</v>
      </c>
      <c r="R115" t="b">
        <v>0</v>
      </c>
      <c r="S115" t="b">
        <v>0</v>
      </c>
      <c r="T115" t="b">
        <v>0</v>
      </c>
      <c r="U115" t="b">
        <v>0</v>
      </c>
      <c r="V115" t="b">
        <v>0</v>
      </c>
      <c r="W115" s="3" t="s">
        <v>291</v>
      </c>
      <c r="X115">
        <f t="shared" si="13"/>
        <v>1</v>
      </c>
      <c r="Y115" t="str">
        <f t="shared" si="11"/>
        <v>Nervous system disease</v>
      </c>
    </row>
    <row r="116" spans="1:25" x14ac:dyDescent="0.2">
      <c r="A116" t="s">
        <v>292</v>
      </c>
      <c r="B116">
        <v>29055942</v>
      </c>
      <c r="C116" t="s">
        <v>293</v>
      </c>
      <c r="D116" t="s">
        <v>294</v>
      </c>
      <c r="E116" t="b">
        <v>0</v>
      </c>
      <c r="F116" t="b">
        <v>0</v>
      </c>
      <c r="G116" t="b">
        <v>0</v>
      </c>
      <c r="H116" t="b">
        <v>0</v>
      </c>
      <c r="I116" t="b">
        <v>0</v>
      </c>
      <c r="J116" t="b">
        <v>0</v>
      </c>
      <c r="K116" t="b">
        <v>0</v>
      </c>
      <c r="L116" t="b">
        <v>1</v>
      </c>
      <c r="M116" t="b">
        <v>0</v>
      </c>
      <c r="N116" t="b">
        <v>0</v>
      </c>
      <c r="O116" t="b">
        <v>0</v>
      </c>
      <c r="P116" t="b">
        <v>0</v>
      </c>
      <c r="Q116" t="b">
        <v>0</v>
      </c>
      <c r="R116" t="b">
        <v>0</v>
      </c>
      <c r="S116" t="b">
        <v>0</v>
      </c>
      <c r="T116" t="b">
        <v>0</v>
      </c>
      <c r="U116" t="b">
        <v>0</v>
      </c>
      <c r="V116" t="b">
        <v>0</v>
      </c>
      <c r="W116" s="3" t="s">
        <v>295</v>
      </c>
      <c r="X116">
        <f t="shared" si="13"/>
        <v>1</v>
      </c>
      <c r="Y116" t="str">
        <f t="shared" ref="Y116:Y179" si="16">INDEX($E$1:$V$1,1,MATCH($Z$1,E116:V116,0))</f>
        <v>Disease of metabolism</v>
      </c>
    </row>
    <row r="117" spans="1:25" x14ac:dyDescent="0.2">
      <c r="A117" t="s">
        <v>296</v>
      </c>
      <c r="B117">
        <v>27120014</v>
      </c>
      <c r="C117" t="s">
        <v>297</v>
      </c>
      <c r="D117" t="s">
        <v>298</v>
      </c>
      <c r="E117" t="b">
        <v>0</v>
      </c>
      <c r="F117" t="b">
        <v>0</v>
      </c>
      <c r="G117" t="b">
        <v>0</v>
      </c>
      <c r="H117" t="b">
        <v>0</v>
      </c>
      <c r="I117" t="b">
        <v>0</v>
      </c>
      <c r="J117" t="b">
        <v>0</v>
      </c>
      <c r="K117" t="b">
        <v>0</v>
      </c>
      <c r="L117" t="b">
        <v>0</v>
      </c>
      <c r="M117" t="b">
        <v>0</v>
      </c>
      <c r="N117" t="b">
        <v>0</v>
      </c>
      <c r="O117" t="b">
        <v>0</v>
      </c>
      <c r="P117" t="b">
        <v>0</v>
      </c>
      <c r="Q117" t="b">
        <v>0</v>
      </c>
      <c r="R117" t="b">
        <v>0</v>
      </c>
      <c r="S117" t="b">
        <v>0</v>
      </c>
      <c r="T117" t="b">
        <v>0</v>
      </c>
      <c r="U117" t="b">
        <v>0</v>
      </c>
      <c r="V117" t="b">
        <v>1</v>
      </c>
      <c r="W117" s="3" t="s">
        <v>299</v>
      </c>
      <c r="X117">
        <f t="shared" si="13"/>
        <v>1</v>
      </c>
      <c r="Y117" t="str">
        <f t="shared" si="16"/>
        <v>Respiratory system disease</v>
      </c>
    </row>
    <row r="118" spans="1:25" x14ac:dyDescent="0.2">
      <c r="A118" t="s">
        <v>300</v>
      </c>
      <c r="B118">
        <v>28620080</v>
      </c>
      <c r="C118" t="s">
        <v>301</v>
      </c>
      <c r="D118" t="s">
        <v>302</v>
      </c>
      <c r="E118" t="b">
        <v>0</v>
      </c>
      <c r="F118" t="b">
        <v>1</v>
      </c>
      <c r="G118" t="b">
        <v>0</v>
      </c>
      <c r="H118" t="b">
        <v>0</v>
      </c>
      <c r="I118" t="b">
        <v>0</v>
      </c>
      <c r="J118" t="b">
        <v>0</v>
      </c>
      <c r="K118" t="b">
        <v>0</v>
      </c>
      <c r="L118" t="b">
        <v>0</v>
      </c>
      <c r="M118" t="b">
        <v>0</v>
      </c>
      <c r="N118" t="b">
        <v>0</v>
      </c>
      <c r="O118" t="b">
        <v>0</v>
      </c>
      <c r="P118" t="b">
        <v>0</v>
      </c>
      <c r="Q118" t="b">
        <v>0</v>
      </c>
      <c r="R118" t="b">
        <v>0</v>
      </c>
      <c r="S118" t="b">
        <v>0</v>
      </c>
      <c r="T118" t="b">
        <v>0</v>
      </c>
      <c r="U118" t="b">
        <v>0</v>
      </c>
      <c r="V118" t="b">
        <v>0</v>
      </c>
      <c r="W118" s="3" t="s">
        <v>303</v>
      </c>
      <c r="X118">
        <f t="shared" ref="X118" si="17">COUNTIF(E118:V118,TRUE)</f>
        <v>1</v>
      </c>
      <c r="Y118" t="str">
        <f t="shared" si="16"/>
        <v>Genetic disease</v>
      </c>
    </row>
    <row r="119" spans="1:25" x14ac:dyDescent="0.2">
      <c r="A119" t="s">
        <v>300</v>
      </c>
      <c r="B119">
        <v>28620080</v>
      </c>
      <c r="C119" t="s">
        <v>301</v>
      </c>
      <c r="D119" t="s">
        <v>302</v>
      </c>
      <c r="E119" t="b">
        <v>0</v>
      </c>
      <c r="F119" t="b">
        <v>0</v>
      </c>
      <c r="G119" t="b">
        <v>0</v>
      </c>
      <c r="H119" t="b">
        <v>0</v>
      </c>
      <c r="I119" t="b">
        <v>0</v>
      </c>
      <c r="J119" t="b">
        <v>0</v>
      </c>
      <c r="K119" t="b">
        <v>1</v>
      </c>
      <c r="L119" t="b">
        <v>0</v>
      </c>
      <c r="M119" t="b">
        <v>0</v>
      </c>
      <c r="N119" t="b">
        <v>0</v>
      </c>
      <c r="O119" t="b">
        <v>0</v>
      </c>
      <c r="P119" t="b">
        <v>0</v>
      </c>
      <c r="Q119" t="b">
        <v>0</v>
      </c>
      <c r="R119" t="b">
        <v>0</v>
      </c>
      <c r="S119" t="b">
        <v>0</v>
      </c>
      <c r="T119" t="b">
        <v>0</v>
      </c>
      <c r="U119" t="b">
        <v>0</v>
      </c>
      <c r="V119" t="b">
        <v>0</v>
      </c>
      <c r="W119" s="3" t="s">
        <v>303</v>
      </c>
      <c r="X119">
        <f t="shared" si="13"/>
        <v>1</v>
      </c>
      <c r="Y119" t="str">
        <f t="shared" si="16"/>
        <v>Urinary system disease</v>
      </c>
    </row>
    <row r="120" spans="1:25" x14ac:dyDescent="0.2">
      <c r="A120" t="s">
        <v>304</v>
      </c>
      <c r="B120">
        <v>28679688</v>
      </c>
      <c r="C120" t="s">
        <v>305</v>
      </c>
      <c r="D120" t="s">
        <v>306</v>
      </c>
      <c r="E120" t="b">
        <v>0</v>
      </c>
      <c r="F120" t="b">
        <v>0</v>
      </c>
      <c r="G120" t="b">
        <v>0</v>
      </c>
      <c r="H120" t="b">
        <v>1</v>
      </c>
      <c r="I120" t="b">
        <v>0</v>
      </c>
      <c r="J120" t="b">
        <v>0</v>
      </c>
      <c r="K120" t="b">
        <v>0</v>
      </c>
      <c r="L120" t="b">
        <v>0</v>
      </c>
      <c r="M120" t="b">
        <v>0</v>
      </c>
      <c r="N120" t="b">
        <v>0</v>
      </c>
      <c r="O120" t="b">
        <v>0</v>
      </c>
      <c r="P120" t="b">
        <v>0</v>
      </c>
      <c r="Q120" t="b">
        <v>0</v>
      </c>
      <c r="R120" t="b">
        <v>0</v>
      </c>
      <c r="S120" t="b">
        <v>0</v>
      </c>
      <c r="T120" t="b">
        <v>0</v>
      </c>
      <c r="U120" t="b">
        <v>0</v>
      </c>
      <c r="V120" t="b">
        <v>0</v>
      </c>
      <c r="W120" s="3" t="s">
        <v>307</v>
      </c>
      <c r="X120">
        <f t="shared" si="13"/>
        <v>1</v>
      </c>
      <c r="Y120" t="str">
        <f t="shared" si="16"/>
        <v>Musculoskeletal system disease</v>
      </c>
    </row>
    <row r="121" spans="1:25" x14ac:dyDescent="0.2">
      <c r="A121" t="s">
        <v>304</v>
      </c>
      <c r="B121">
        <v>28679688</v>
      </c>
      <c r="C121" t="s">
        <v>308</v>
      </c>
      <c r="D121" t="s">
        <v>309</v>
      </c>
      <c r="E121" t="b">
        <v>0</v>
      </c>
      <c r="F121" t="b">
        <v>0</v>
      </c>
      <c r="G121" t="b">
        <v>0</v>
      </c>
      <c r="H121" t="b">
        <v>0</v>
      </c>
      <c r="I121" t="b">
        <v>0</v>
      </c>
      <c r="J121" t="b">
        <v>0</v>
      </c>
      <c r="K121" t="b">
        <v>0</v>
      </c>
      <c r="L121" t="b">
        <v>0</v>
      </c>
      <c r="M121" t="b">
        <v>0</v>
      </c>
      <c r="N121" t="b">
        <v>1</v>
      </c>
      <c r="O121" t="b">
        <v>0</v>
      </c>
      <c r="P121" t="b">
        <v>0</v>
      </c>
      <c r="Q121" t="b">
        <v>0</v>
      </c>
      <c r="R121" t="b">
        <v>0</v>
      </c>
      <c r="S121" t="b">
        <v>0</v>
      </c>
      <c r="T121" t="b">
        <v>0</v>
      </c>
      <c r="U121" t="b">
        <v>0</v>
      </c>
      <c r="V121" t="b">
        <v>0</v>
      </c>
      <c r="W121" s="3" t="s">
        <v>307</v>
      </c>
      <c r="X121">
        <f t="shared" si="13"/>
        <v>1</v>
      </c>
      <c r="Y121" t="str">
        <f t="shared" si="16"/>
        <v>Physical disorder</v>
      </c>
    </row>
    <row r="122" spans="1:25" x14ac:dyDescent="0.2">
      <c r="A122" t="s">
        <v>310</v>
      </c>
      <c r="B122">
        <v>29049289</v>
      </c>
      <c r="C122" t="s">
        <v>311</v>
      </c>
      <c r="D122" t="s">
        <v>312</v>
      </c>
      <c r="E122" t="b">
        <v>0</v>
      </c>
      <c r="F122" t="b">
        <v>0</v>
      </c>
      <c r="G122" t="b">
        <v>0</v>
      </c>
      <c r="H122" t="b">
        <v>0</v>
      </c>
      <c r="I122" t="b">
        <v>1</v>
      </c>
      <c r="J122" t="b">
        <v>0</v>
      </c>
      <c r="K122" t="b">
        <v>0</v>
      </c>
      <c r="L122" t="b">
        <v>0</v>
      </c>
      <c r="M122" t="b">
        <v>0</v>
      </c>
      <c r="N122" t="b">
        <v>0</v>
      </c>
      <c r="O122" t="b">
        <v>0</v>
      </c>
      <c r="P122" t="b">
        <v>0</v>
      </c>
      <c r="Q122" t="b">
        <v>0</v>
      </c>
      <c r="R122" t="b">
        <v>0</v>
      </c>
      <c r="S122" t="b">
        <v>0</v>
      </c>
      <c r="T122" t="b">
        <v>0</v>
      </c>
      <c r="U122" t="b">
        <v>0</v>
      </c>
      <c r="V122" t="b">
        <v>0</v>
      </c>
      <c r="W122" s="3" t="s">
        <v>313</v>
      </c>
      <c r="X122">
        <f t="shared" si="13"/>
        <v>1</v>
      </c>
      <c r="Y122" t="str">
        <f t="shared" si="16"/>
        <v>Cancer</v>
      </c>
    </row>
    <row r="123" spans="1:25" x14ac:dyDescent="0.2">
      <c r="A123" t="s">
        <v>314</v>
      </c>
      <c r="B123">
        <v>28432198</v>
      </c>
      <c r="C123" t="s">
        <v>315</v>
      </c>
      <c r="D123" t="s">
        <v>316</v>
      </c>
      <c r="E123" t="b">
        <v>0</v>
      </c>
      <c r="F123" t="b">
        <v>0</v>
      </c>
      <c r="G123" t="b">
        <v>0</v>
      </c>
      <c r="H123" t="b">
        <v>0</v>
      </c>
      <c r="I123" t="b">
        <v>0</v>
      </c>
      <c r="J123" t="b">
        <v>0</v>
      </c>
      <c r="K123" t="b">
        <v>0</v>
      </c>
      <c r="L123" t="b">
        <v>0</v>
      </c>
      <c r="M123" t="b">
        <v>0</v>
      </c>
      <c r="N123" t="b">
        <v>1</v>
      </c>
      <c r="O123" t="b">
        <v>0</v>
      </c>
      <c r="P123" t="b">
        <v>0</v>
      </c>
      <c r="Q123" t="b">
        <v>0</v>
      </c>
      <c r="R123" t="b">
        <v>0</v>
      </c>
      <c r="S123" t="b">
        <v>0</v>
      </c>
      <c r="T123" t="b">
        <v>0</v>
      </c>
      <c r="U123" t="b">
        <v>0</v>
      </c>
      <c r="V123" t="b">
        <v>0</v>
      </c>
      <c r="W123" s="3" t="s">
        <v>317</v>
      </c>
      <c r="X123">
        <f t="shared" si="13"/>
        <v>1</v>
      </c>
      <c r="Y123" t="str">
        <f t="shared" si="16"/>
        <v>Physical disorder</v>
      </c>
    </row>
    <row r="124" spans="1:25" x14ac:dyDescent="0.2">
      <c r="A124" t="s">
        <v>318</v>
      </c>
      <c r="B124">
        <v>29017031</v>
      </c>
      <c r="C124" t="s">
        <v>319</v>
      </c>
      <c r="D124" t="s">
        <v>320</v>
      </c>
      <c r="E124" t="b">
        <v>0</v>
      </c>
      <c r="F124" t="b">
        <v>0</v>
      </c>
      <c r="G124" t="b">
        <v>0</v>
      </c>
      <c r="H124" t="b">
        <v>0</v>
      </c>
      <c r="I124" t="b">
        <v>0</v>
      </c>
      <c r="J124" t="b">
        <v>1</v>
      </c>
      <c r="K124" t="b">
        <v>0</v>
      </c>
      <c r="L124" t="b">
        <v>0</v>
      </c>
      <c r="M124" t="b">
        <v>0</v>
      </c>
      <c r="N124" t="b">
        <v>0</v>
      </c>
      <c r="O124" t="b">
        <v>0</v>
      </c>
      <c r="P124" t="b">
        <v>0</v>
      </c>
      <c r="Q124" t="b">
        <v>0</v>
      </c>
      <c r="R124" t="b">
        <v>0</v>
      </c>
      <c r="S124" t="b">
        <v>0</v>
      </c>
      <c r="T124" t="b">
        <v>0</v>
      </c>
      <c r="U124" t="b">
        <v>0</v>
      </c>
      <c r="V124" t="b">
        <v>0</v>
      </c>
      <c r="W124" s="3" t="s">
        <v>321</v>
      </c>
      <c r="X124">
        <f t="shared" si="13"/>
        <v>1</v>
      </c>
      <c r="Y124" t="str">
        <f t="shared" si="16"/>
        <v>Cardiovascular system disease</v>
      </c>
    </row>
    <row r="125" spans="1:25" x14ac:dyDescent="0.2">
      <c r="A125" t="s">
        <v>322</v>
      </c>
      <c r="B125">
        <v>29020621</v>
      </c>
      <c r="C125" t="s">
        <v>323</v>
      </c>
      <c r="D125" t="s">
        <v>324</v>
      </c>
      <c r="E125" t="b">
        <v>0</v>
      </c>
      <c r="F125" t="b">
        <v>0</v>
      </c>
      <c r="G125" t="b">
        <v>0</v>
      </c>
      <c r="H125" t="b">
        <v>0</v>
      </c>
      <c r="I125" t="b">
        <v>0</v>
      </c>
      <c r="J125" t="b">
        <v>0</v>
      </c>
      <c r="K125" t="b">
        <v>0</v>
      </c>
      <c r="L125" t="b">
        <v>0</v>
      </c>
      <c r="M125" t="b">
        <v>0</v>
      </c>
      <c r="N125" t="b">
        <v>0</v>
      </c>
      <c r="O125" t="b">
        <v>1</v>
      </c>
      <c r="P125" t="b">
        <v>0</v>
      </c>
      <c r="Q125" t="b">
        <v>0</v>
      </c>
      <c r="R125" t="b">
        <v>0</v>
      </c>
      <c r="S125" t="b">
        <v>0</v>
      </c>
      <c r="T125" t="b">
        <v>0</v>
      </c>
      <c r="U125" t="b">
        <v>0</v>
      </c>
      <c r="V125" t="b">
        <v>0</v>
      </c>
      <c r="W125" s="3" t="s">
        <v>325</v>
      </c>
      <c r="X125">
        <f t="shared" si="13"/>
        <v>1</v>
      </c>
      <c r="Y125" t="str">
        <f t="shared" si="16"/>
        <v>Hematopoietic system disease</v>
      </c>
    </row>
    <row r="126" spans="1:25" x14ac:dyDescent="0.2">
      <c r="A126" t="s">
        <v>326</v>
      </c>
      <c r="B126">
        <v>28781123</v>
      </c>
      <c r="C126" t="s">
        <v>13</v>
      </c>
      <c r="D126" t="s">
        <v>6</v>
      </c>
      <c r="E126" t="b">
        <v>0</v>
      </c>
      <c r="F126" t="b">
        <v>0</v>
      </c>
      <c r="G126" t="b">
        <v>0</v>
      </c>
      <c r="H126" t="b">
        <v>0</v>
      </c>
      <c r="I126" t="b">
        <v>1</v>
      </c>
      <c r="J126" t="b">
        <v>0</v>
      </c>
      <c r="K126" t="b">
        <v>0</v>
      </c>
      <c r="L126" t="b">
        <v>0</v>
      </c>
      <c r="M126" t="b">
        <v>0</v>
      </c>
      <c r="N126" t="b">
        <v>0</v>
      </c>
      <c r="O126" t="b">
        <v>0</v>
      </c>
      <c r="P126" t="b">
        <v>0</v>
      </c>
      <c r="Q126" t="b">
        <v>0</v>
      </c>
      <c r="R126" t="b">
        <v>0</v>
      </c>
      <c r="S126" t="b">
        <v>0</v>
      </c>
      <c r="T126" t="b">
        <v>0</v>
      </c>
      <c r="U126" t="b">
        <v>0</v>
      </c>
      <c r="V126" t="b">
        <v>0</v>
      </c>
      <c r="W126" s="3" t="s">
        <v>327</v>
      </c>
      <c r="X126">
        <f t="shared" si="13"/>
        <v>1</v>
      </c>
      <c r="Y126" t="str">
        <f t="shared" si="16"/>
        <v>Cancer</v>
      </c>
    </row>
    <row r="127" spans="1:25" x14ac:dyDescent="0.2">
      <c r="A127" t="s">
        <v>328</v>
      </c>
      <c r="B127">
        <v>27158779</v>
      </c>
      <c r="C127" t="s">
        <v>329</v>
      </c>
      <c r="D127" t="s">
        <v>330</v>
      </c>
      <c r="E127" t="b">
        <v>0</v>
      </c>
      <c r="F127" t="b">
        <v>1</v>
      </c>
      <c r="G127" t="b">
        <v>0</v>
      </c>
      <c r="H127" t="b">
        <v>0</v>
      </c>
      <c r="I127" t="b">
        <v>0</v>
      </c>
      <c r="J127" t="b">
        <v>0</v>
      </c>
      <c r="K127" t="b">
        <v>0</v>
      </c>
      <c r="L127" t="b">
        <v>0</v>
      </c>
      <c r="M127" t="b">
        <v>0</v>
      </c>
      <c r="N127" t="b">
        <v>0</v>
      </c>
      <c r="O127" t="b">
        <v>0</v>
      </c>
      <c r="P127" t="b">
        <v>0</v>
      </c>
      <c r="Q127" t="b">
        <v>0</v>
      </c>
      <c r="R127" t="b">
        <v>0</v>
      </c>
      <c r="S127" t="b">
        <v>0</v>
      </c>
      <c r="T127" t="b">
        <v>0</v>
      </c>
      <c r="U127" t="b">
        <v>0</v>
      </c>
      <c r="V127" t="b">
        <v>0</v>
      </c>
      <c r="W127" s="3" t="s">
        <v>331</v>
      </c>
      <c r="X127">
        <f t="shared" si="13"/>
        <v>1</v>
      </c>
      <c r="Y127" t="str">
        <f t="shared" si="16"/>
        <v>Genetic disease</v>
      </c>
    </row>
    <row r="128" spans="1:25" x14ac:dyDescent="0.2">
      <c r="A128" t="s">
        <v>328</v>
      </c>
      <c r="B128">
        <v>27158779</v>
      </c>
      <c r="C128" t="s">
        <v>332</v>
      </c>
      <c r="D128" t="s">
        <v>333</v>
      </c>
      <c r="E128" t="b">
        <v>0</v>
      </c>
      <c r="F128" t="b">
        <v>1</v>
      </c>
      <c r="G128" t="b">
        <v>0</v>
      </c>
      <c r="H128" t="b">
        <v>0</v>
      </c>
      <c r="I128" t="b">
        <v>0</v>
      </c>
      <c r="J128" t="b">
        <v>0</v>
      </c>
      <c r="K128" t="b">
        <v>0</v>
      </c>
      <c r="L128" t="b">
        <v>0</v>
      </c>
      <c r="M128" t="b">
        <v>0</v>
      </c>
      <c r="N128" t="b">
        <v>0</v>
      </c>
      <c r="O128" t="b">
        <v>0</v>
      </c>
      <c r="P128" t="b">
        <v>0</v>
      </c>
      <c r="Q128" t="b">
        <v>0</v>
      </c>
      <c r="R128" t="b">
        <v>0</v>
      </c>
      <c r="S128" t="b">
        <v>0</v>
      </c>
      <c r="T128" t="b">
        <v>0</v>
      </c>
      <c r="U128" t="b">
        <v>0</v>
      </c>
      <c r="V128" t="b">
        <v>0</v>
      </c>
      <c r="W128" s="3" t="s">
        <v>331</v>
      </c>
      <c r="X128">
        <f t="shared" si="13"/>
        <v>1</v>
      </c>
      <c r="Y128" t="str">
        <f t="shared" si="16"/>
        <v>Genetic disease</v>
      </c>
    </row>
    <row r="129" spans="1:25" x14ac:dyDescent="0.2">
      <c r="A129" t="s">
        <v>334</v>
      </c>
      <c r="B129">
        <v>28971850</v>
      </c>
      <c r="C129" t="s">
        <v>335</v>
      </c>
      <c r="D129" t="s">
        <v>336</v>
      </c>
      <c r="E129" t="b">
        <v>0</v>
      </c>
      <c r="F129" t="b">
        <v>0</v>
      </c>
      <c r="G129" t="b">
        <v>0</v>
      </c>
      <c r="H129" t="b">
        <v>0</v>
      </c>
      <c r="I129" t="b">
        <v>0</v>
      </c>
      <c r="J129" t="b">
        <v>0</v>
      </c>
      <c r="K129" t="b">
        <v>0</v>
      </c>
      <c r="L129" t="b">
        <v>0</v>
      </c>
      <c r="M129" t="b">
        <v>0</v>
      </c>
      <c r="N129" t="b">
        <v>0</v>
      </c>
      <c r="O129" t="b">
        <v>0</v>
      </c>
      <c r="P129" t="b">
        <v>1</v>
      </c>
      <c r="Q129" t="b">
        <v>0</v>
      </c>
      <c r="R129" t="b">
        <v>0</v>
      </c>
      <c r="S129" t="b">
        <v>0</v>
      </c>
      <c r="T129" t="b">
        <v>0</v>
      </c>
      <c r="U129" t="b">
        <v>0</v>
      </c>
      <c r="V129" t="b">
        <v>0</v>
      </c>
      <c r="W129" s="3" t="s">
        <v>337</v>
      </c>
      <c r="X129">
        <f t="shared" si="13"/>
        <v>1</v>
      </c>
      <c r="Y129" t="str">
        <f t="shared" si="16"/>
        <v>Gastrointestinal system disease</v>
      </c>
    </row>
    <row r="130" spans="1:25" x14ac:dyDescent="0.2">
      <c r="A130" t="s">
        <v>334</v>
      </c>
      <c r="B130">
        <v>28971850</v>
      </c>
      <c r="C130" t="s">
        <v>338</v>
      </c>
      <c r="D130" t="s">
        <v>339</v>
      </c>
      <c r="E130" t="b">
        <v>0</v>
      </c>
      <c r="F130" t="b">
        <v>0</v>
      </c>
      <c r="G130" t="b">
        <v>0</v>
      </c>
      <c r="H130" t="b">
        <v>0</v>
      </c>
      <c r="I130" t="b">
        <v>0</v>
      </c>
      <c r="J130" t="b">
        <v>0</v>
      </c>
      <c r="K130" t="b">
        <v>0</v>
      </c>
      <c r="L130" t="b">
        <v>0</v>
      </c>
      <c r="M130" t="b">
        <v>0</v>
      </c>
      <c r="N130" t="b">
        <v>0</v>
      </c>
      <c r="O130" t="b">
        <v>0</v>
      </c>
      <c r="P130" t="b">
        <v>1</v>
      </c>
      <c r="Q130" t="b">
        <v>0</v>
      </c>
      <c r="R130" t="b">
        <v>0</v>
      </c>
      <c r="S130" t="b">
        <v>0</v>
      </c>
      <c r="T130" t="b">
        <v>0</v>
      </c>
      <c r="U130" t="b">
        <v>0</v>
      </c>
      <c r="V130" t="b">
        <v>0</v>
      </c>
      <c r="W130" s="3" t="s">
        <v>337</v>
      </c>
      <c r="X130">
        <f t="shared" si="13"/>
        <v>1</v>
      </c>
      <c r="Y130" t="str">
        <f t="shared" si="16"/>
        <v>Gastrointestinal system disease</v>
      </c>
    </row>
    <row r="131" spans="1:25" x14ac:dyDescent="0.2">
      <c r="A131" t="s">
        <v>334</v>
      </c>
      <c r="B131">
        <v>28971850</v>
      </c>
      <c r="C131" t="s">
        <v>340</v>
      </c>
      <c r="D131" t="s">
        <v>341</v>
      </c>
      <c r="E131" t="b">
        <v>0</v>
      </c>
      <c r="F131" t="b">
        <v>0</v>
      </c>
      <c r="G131" t="b">
        <v>0</v>
      </c>
      <c r="H131" t="b">
        <v>0</v>
      </c>
      <c r="I131" t="b">
        <v>0</v>
      </c>
      <c r="J131" t="b">
        <v>0</v>
      </c>
      <c r="K131" t="b">
        <v>0</v>
      </c>
      <c r="L131" t="b">
        <v>0</v>
      </c>
      <c r="M131" t="b">
        <v>0</v>
      </c>
      <c r="N131" t="b">
        <v>0</v>
      </c>
      <c r="O131" t="b">
        <v>0</v>
      </c>
      <c r="P131" t="b">
        <v>1</v>
      </c>
      <c r="Q131" t="b">
        <v>0</v>
      </c>
      <c r="R131" t="b">
        <v>0</v>
      </c>
      <c r="S131" t="b">
        <v>0</v>
      </c>
      <c r="T131" t="b">
        <v>0</v>
      </c>
      <c r="U131" t="b">
        <v>0</v>
      </c>
      <c r="V131" t="b">
        <v>0</v>
      </c>
      <c r="W131" s="3" t="s">
        <v>337</v>
      </c>
      <c r="X131">
        <f t="shared" ref="X131:X207" si="18">COUNTIF(E131:V131,TRUE)</f>
        <v>1</v>
      </c>
      <c r="Y131" t="str">
        <f t="shared" si="16"/>
        <v>Gastrointestinal system disease</v>
      </c>
    </row>
    <row r="132" spans="1:25" x14ac:dyDescent="0.2">
      <c r="A132" t="s">
        <v>342</v>
      </c>
      <c r="B132">
        <v>28752787</v>
      </c>
      <c r="C132" t="s">
        <v>343</v>
      </c>
      <c r="D132" t="s">
        <v>344</v>
      </c>
      <c r="E132" t="b">
        <v>1</v>
      </c>
      <c r="F132" t="b">
        <v>0</v>
      </c>
      <c r="G132" t="b">
        <v>0</v>
      </c>
      <c r="H132" t="b">
        <v>0</v>
      </c>
      <c r="I132" t="b">
        <v>0</v>
      </c>
      <c r="J132" t="b">
        <v>0</v>
      </c>
      <c r="K132" t="b">
        <v>0</v>
      </c>
      <c r="L132" t="b">
        <v>0</v>
      </c>
      <c r="M132" t="b">
        <v>0</v>
      </c>
      <c r="N132" t="b">
        <v>0</v>
      </c>
      <c r="O132" t="b">
        <v>0</v>
      </c>
      <c r="P132" t="b">
        <v>0</v>
      </c>
      <c r="Q132" t="b">
        <v>0</v>
      </c>
      <c r="R132" t="b">
        <v>0</v>
      </c>
      <c r="S132" t="b">
        <v>0</v>
      </c>
      <c r="T132" t="b">
        <v>0</v>
      </c>
      <c r="U132" t="b">
        <v>0</v>
      </c>
      <c r="V132" t="b">
        <v>0</v>
      </c>
      <c r="W132" s="3" t="s">
        <v>345</v>
      </c>
      <c r="X132">
        <f t="shared" si="18"/>
        <v>1</v>
      </c>
      <c r="Y132" t="str">
        <f t="shared" si="16"/>
        <v>Nervous system disease</v>
      </c>
    </row>
    <row r="133" spans="1:25" x14ac:dyDescent="0.2">
      <c r="A133" t="s">
        <v>346</v>
      </c>
      <c r="B133">
        <v>28943291</v>
      </c>
      <c r="C133" t="s">
        <v>347</v>
      </c>
      <c r="D133" t="s">
        <v>348</v>
      </c>
      <c r="E133" t="b">
        <v>0</v>
      </c>
      <c r="F133" t="b">
        <v>0</v>
      </c>
      <c r="G133" t="b">
        <v>0</v>
      </c>
      <c r="H133" t="b">
        <v>0</v>
      </c>
      <c r="I133" t="b">
        <v>0</v>
      </c>
      <c r="J133" t="b">
        <v>0</v>
      </c>
      <c r="K133" t="b">
        <v>0</v>
      </c>
      <c r="L133" t="b">
        <v>0</v>
      </c>
      <c r="M133" t="b">
        <v>1</v>
      </c>
      <c r="N133" t="b">
        <v>0</v>
      </c>
      <c r="O133" t="b">
        <v>0</v>
      </c>
      <c r="P133" t="b">
        <v>0</v>
      </c>
      <c r="Q133" t="b">
        <v>0</v>
      </c>
      <c r="R133" t="b">
        <v>0</v>
      </c>
      <c r="S133" t="b">
        <v>0</v>
      </c>
      <c r="T133" t="b">
        <v>0</v>
      </c>
      <c r="U133" t="b">
        <v>0</v>
      </c>
      <c r="V133" t="b">
        <v>0</v>
      </c>
      <c r="W133" s="3" t="s">
        <v>349</v>
      </c>
      <c r="X133">
        <f t="shared" si="18"/>
        <v>1</v>
      </c>
      <c r="Y133" t="str">
        <f t="shared" si="16"/>
        <v>Disease of mental health</v>
      </c>
    </row>
    <row r="134" spans="1:25" x14ac:dyDescent="0.2">
      <c r="A134" t="s">
        <v>346</v>
      </c>
      <c r="B134">
        <v>28943291</v>
      </c>
      <c r="C134" t="s">
        <v>350</v>
      </c>
      <c r="D134" t="s">
        <v>351</v>
      </c>
      <c r="E134" t="b">
        <v>0</v>
      </c>
      <c r="F134" t="b">
        <v>0</v>
      </c>
      <c r="G134" t="b">
        <v>0</v>
      </c>
      <c r="H134" t="b">
        <v>0</v>
      </c>
      <c r="I134" t="b">
        <v>0</v>
      </c>
      <c r="J134" t="b">
        <v>0</v>
      </c>
      <c r="K134" t="b">
        <v>0</v>
      </c>
      <c r="L134" t="b">
        <v>0</v>
      </c>
      <c r="M134" t="b">
        <v>1</v>
      </c>
      <c r="N134" t="b">
        <v>0</v>
      </c>
      <c r="O134" t="b">
        <v>0</v>
      </c>
      <c r="P134" t="b">
        <v>0</v>
      </c>
      <c r="Q134" t="b">
        <v>0</v>
      </c>
      <c r="R134" t="b">
        <v>0</v>
      </c>
      <c r="S134" t="b">
        <v>0</v>
      </c>
      <c r="T134" t="b">
        <v>0</v>
      </c>
      <c r="U134" t="b">
        <v>0</v>
      </c>
      <c r="V134" t="b">
        <v>0</v>
      </c>
      <c r="W134" s="3" t="s">
        <v>349</v>
      </c>
      <c r="X134">
        <f t="shared" si="18"/>
        <v>1</v>
      </c>
      <c r="Y134" t="str">
        <f t="shared" si="16"/>
        <v>Disease of mental health</v>
      </c>
    </row>
    <row r="135" spans="1:25" x14ac:dyDescent="0.2">
      <c r="A135" t="s">
        <v>346</v>
      </c>
      <c r="B135">
        <v>28943291</v>
      </c>
      <c r="C135" t="s">
        <v>51</v>
      </c>
      <c r="D135" t="s">
        <v>52</v>
      </c>
      <c r="E135" t="b">
        <v>1</v>
      </c>
      <c r="F135" t="b">
        <v>0</v>
      </c>
      <c r="G135" t="b">
        <v>0</v>
      </c>
      <c r="H135" t="b">
        <v>0</v>
      </c>
      <c r="I135" t="b">
        <v>0</v>
      </c>
      <c r="J135" t="b">
        <v>0</v>
      </c>
      <c r="K135" t="b">
        <v>0</v>
      </c>
      <c r="L135" t="b">
        <v>0</v>
      </c>
      <c r="M135" t="b">
        <v>0</v>
      </c>
      <c r="N135" t="b">
        <v>0</v>
      </c>
      <c r="O135" t="b">
        <v>0</v>
      </c>
      <c r="P135" t="b">
        <v>0</v>
      </c>
      <c r="Q135" t="b">
        <v>0</v>
      </c>
      <c r="R135" t="b">
        <v>0</v>
      </c>
      <c r="S135" t="b">
        <v>0</v>
      </c>
      <c r="T135" t="b">
        <v>0</v>
      </c>
      <c r="U135" t="b">
        <v>0</v>
      </c>
      <c r="V135" t="b">
        <v>0</v>
      </c>
      <c r="W135" s="3" t="s">
        <v>349</v>
      </c>
      <c r="X135">
        <f t="shared" si="18"/>
        <v>1</v>
      </c>
      <c r="Y135" t="str">
        <f t="shared" si="16"/>
        <v>Nervous system disease</v>
      </c>
    </row>
    <row r="136" spans="1:25" x14ac:dyDescent="0.2">
      <c r="A136" t="s">
        <v>352</v>
      </c>
      <c r="B136">
        <v>28944753</v>
      </c>
      <c r="C136" t="s">
        <v>208</v>
      </c>
      <c r="D136" t="s">
        <v>209</v>
      </c>
      <c r="E136" t="b">
        <v>0</v>
      </c>
      <c r="F136" t="b">
        <v>1</v>
      </c>
      <c r="G136" t="b">
        <v>0</v>
      </c>
      <c r="H136" t="b">
        <v>0</v>
      </c>
      <c r="I136" t="b">
        <v>0</v>
      </c>
      <c r="J136" t="b">
        <v>0</v>
      </c>
      <c r="K136" t="b">
        <v>0</v>
      </c>
      <c r="L136" t="b">
        <v>0</v>
      </c>
      <c r="M136" t="b">
        <v>0</v>
      </c>
      <c r="N136" t="b">
        <v>0</v>
      </c>
      <c r="O136" t="b">
        <v>0</v>
      </c>
      <c r="P136" t="b">
        <v>0</v>
      </c>
      <c r="Q136" t="b">
        <v>0</v>
      </c>
      <c r="R136" t="b">
        <v>0</v>
      </c>
      <c r="S136" t="b">
        <v>0</v>
      </c>
      <c r="T136" t="b">
        <v>0</v>
      </c>
      <c r="U136" t="b">
        <v>0</v>
      </c>
      <c r="V136" t="b">
        <v>0</v>
      </c>
      <c r="W136" s="3" t="s">
        <v>353</v>
      </c>
      <c r="X136">
        <f t="shared" si="18"/>
        <v>1</v>
      </c>
      <c r="Y136" t="str">
        <f t="shared" si="16"/>
        <v>Genetic disease</v>
      </c>
    </row>
    <row r="137" spans="1:25" x14ac:dyDescent="0.2">
      <c r="A137" t="s">
        <v>354</v>
      </c>
      <c r="B137">
        <v>28945431</v>
      </c>
      <c r="C137" t="s">
        <v>355</v>
      </c>
      <c r="D137" t="s">
        <v>356</v>
      </c>
      <c r="E137" t="b">
        <v>0</v>
      </c>
      <c r="F137" t="b">
        <v>0</v>
      </c>
      <c r="G137" t="b">
        <v>0</v>
      </c>
      <c r="H137" t="b">
        <v>0</v>
      </c>
      <c r="I137" t="b">
        <v>0</v>
      </c>
      <c r="J137" t="b">
        <v>0</v>
      </c>
      <c r="K137" t="b">
        <v>0</v>
      </c>
      <c r="L137" t="b">
        <v>1</v>
      </c>
      <c r="M137" t="b">
        <v>0</v>
      </c>
      <c r="N137" t="b">
        <v>0</v>
      </c>
      <c r="O137" t="b">
        <v>0</v>
      </c>
      <c r="P137" t="b">
        <v>0</v>
      </c>
      <c r="Q137" t="b">
        <v>0</v>
      </c>
      <c r="R137" t="b">
        <v>0</v>
      </c>
      <c r="S137" t="b">
        <v>0</v>
      </c>
      <c r="T137" t="b">
        <v>0</v>
      </c>
      <c r="U137" t="b">
        <v>0</v>
      </c>
      <c r="V137" t="b">
        <v>0</v>
      </c>
      <c r="W137" s="3" t="s">
        <v>357</v>
      </c>
      <c r="X137">
        <f t="shared" si="18"/>
        <v>1</v>
      </c>
      <c r="Y137" t="str">
        <f t="shared" si="16"/>
        <v>Disease of metabolism</v>
      </c>
    </row>
    <row r="138" spans="1:25" x14ac:dyDescent="0.2">
      <c r="A138" t="s">
        <v>358</v>
      </c>
      <c r="B138">
        <v>28927532</v>
      </c>
      <c r="C138" t="s">
        <v>13</v>
      </c>
      <c r="D138" t="s">
        <v>6</v>
      </c>
      <c r="E138" t="b">
        <v>0</v>
      </c>
      <c r="F138" t="b">
        <v>0</v>
      </c>
      <c r="G138" t="b">
        <v>0</v>
      </c>
      <c r="H138" t="b">
        <v>0</v>
      </c>
      <c r="I138" t="b">
        <v>1</v>
      </c>
      <c r="J138" t="b">
        <v>0</v>
      </c>
      <c r="K138" t="b">
        <v>0</v>
      </c>
      <c r="L138" t="b">
        <v>0</v>
      </c>
      <c r="M138" t="b">
        <v>0</v>
      </c>
      <c r="N138" t="b">
        <v>0</v>
      </c>
      <c r="O138" t="b">
        <v>0</v>
      </c>
      <c r="P138" t="b">
        <v>0</v>
      </c>
      <c r="Q138" t="b">
        <v>0</v>
      </c>
      <c r="R138" t="b">
        <v>0</v>
      </c>
      <c r="S138" t="b">
        <v>0</v>
      </c>
      <c r="T138" t="b">
        <v>0</v>
      </c>
      <c r="U138" t="b">
        <v>0</v>
      </c>
      <c r="V138" t="b">
        <v>0</v>
      </c>
      <c r="W138" s="3" t="s">
        <v>359</v>
      </c>
      <c r="X138">
        <f t="shared" si="18"/>
        <v>1</v>
      </c>
      <c r="Y138" t="str">
        <f t="shared" si="16"/>
        <v>Cancer</v>
      </c>
    </row>
    <row r="139" spans="1:25" x14ac:dyDescent="0.2">
      <c r="A139" t="s">
        <v>360</v>
      </c>
      <c r="B139">
        <v>28847730</v>
      </c>
      <c r="C139" t="s">
        <v>361</v>
      </c>
      <c r="D139" t="s">
        <v>362</v>
      </c>
      <c r="E139" t="b">
        <v>0</v>
      </c>
      <c r="F139" t="b">
        <v>0</v>
      </c>
      <c r="G139" t="b">
        <v>0</v>
      </c>
      <c r="H139" t="b">
        <v>0</v>
      </c>
      <c r="I139" t="b">
        <v>0</v>
      </c>
      <c r="J139" t="b">
        <v>0</v>
      </c>
      <c r="K139" t="b">
        <v>1</v>
      </c>
      <c r="L139" t="b">
        <v>0</v>
      </c>
      <c r="M139" t="b">
        <v>0</v>
      </c>
      <c r="N139" t="b">
        <v>0</v>
      </c>
      <c r="O139" t="b">
        <v>0</v>
      </c>
      <c r="P139" t="b">
        <v>0</v>
      </c>
      <c r="Q139" t="b">
        <v>0</v>
      </c>
      <c r="R139" t="b">
        <v>0</v>
      </c>
      <c r="S139" t="b">
        <v>0</v>
      </c>
      <c r="T139" t="b">
        <v>0</v>
      </c>
      <c r="U139" t="b">
        <v>0</v>
      </c>
      <c r="V139" t="b">
        <v>0</v>
      </c>
      <c r="W139" s="3" t="s">
        <v>363</v>
      </c>
      <c r="X139">
        <f t="shared" si="18"/>
        <v>1</v>
      </c>
      <c r="Y139" t="str">
        <f t="shared" si="16"/>
        <v>Urinary system disease</v>
      </c>
    </row>
    <row r="140" spans="1:25" x14ac:dyDescent="0.2">
      <c r="A140" t="s">
        <v>364</v>
      </c>
      <c r="B140">
        <v>28761125</v>
      </c>
      <c r="C140" t="s">
        <v>95</v>
      </c>
      <c r="D140" t="s">
        <v>96</v>
      </c>
      <c r="E140" t="b">
        <v>1</v>
      </c>
      <c r="F140" t="b">
        <v>0</v>
      </c>
      <c r="G140" t="b">
        <v>0</v>
      </c>
      <c r="H140" t="b">
        <v>0</v>
      </c>
      <c r="I140" t="b">
        <v>0</v>
      </c>
      <c r="J140" t="b">
        <v>0</v>
      </c>
      <c r="K140" t="b">
        <v>0</v>
      </c>
      <c r="L140" t="b">
        <v>0</v>
      </c>
      <c r="M140" t="b">
        <v>0</v>
      </c>
      <c r="N140" t="b">
        <v>0</v>
      </c>
      <c r="O140" t="b">
        <v>0</v>
      </c>
      <c r="P140" t="b">
        <v>0</v>
      </c>
      <c r="Q140" t="b">
        <v>0</v>
      </c>
      <c r="R140" t="b">
        <v>0</v>
      </c>
      <c r="S140" t="b">
        <v>0</v>
      </c>
      <c r="T140" t="b">
        <v>0</v>
      </c>
      <c r="U140" t="b">
        <v>0</v>
      </c>
      <c r="V140" t="b">
        <v>0</v>
      </c>
      <c r="W140" s="3" t="s">
        <v>365</v>
      </c>
      <c r="X140">
        <f t="shared" ref="X140" si="19">COUNTIF(E140:V140,TRUE)</f>
        <v>1</v>
      </c>
      <c r="Y140" t="str">
        <f t="shared" si="16"/>
        <v>Nervous system disease</v>
      </c>
    </row>
    <row r="141" spans="1:25" x14ac:dyDescent="0.2">
      <c r="A141" t="s">
        <v>364</v>
      </c>
      <c r="B141">
        <v>28761125</v>
      </c>
      <c r="C141" t="s">
        <v>95</v>
      </c>
      <c r="D141" t="s">
        <v>96</v>
      </c>
      <c r="E141" t="b">
        <v>0</v>
      </c>
      <c r="F141" t="b">
        <v>0</v>
      </c>
      <c r="G141" t="b">
        <v>1</v>
      </c>
      <c r="H141" t="b">
        <v>0</v>
      </c>
      <c r="I141" t="b">
        <v>0</v>
      </c>
      <c r="J141" t="b">
        <v>0</v>
      </c>
      <c r="K141" t="b">
        <v>0</v>
      </c>
      <c r="L141" t="b">
        <v>0</v>
      </c>
      <c r="M141" t="b">
        <v>0</v>
      </c>
      <c r="N141" t="b">
        <v>0</v>
      </c>
      <c r="O141" t="b">
        <v>0</v>
      </c>
      <c r="P141" t="b">
        <v>0</v>
      </c>
      <c r="Q141" t="b">
        <v>0</v>
      </c>
      <c r="R141" t="b">
        <v>0</v>
      </c>
      <c r="S141" t="b">
        <v>0</v>
      </c>
      <c r="T141" t="b">
        <v>0</v>
      </c>
      <c r="U141" t="b">
        <v>0</v>
      </c>
      <c r="V141" t="b">
        <v>0</v>
      </c>
      <c r="W141" s="3" t="s">
        <v>365</v>
      </c>
      <c r="X141">
        <f t="shared" si="18"/>
        <v>1</v>
      </c>
      <c r="Y141" t="str">
        <f t="shared" si="16"/>
        <v>Sensory system disease</v>
      </c>
    </row>
    <row r="142" spans="1:25" x14ac:dyDescent="0.2">
      <c r="A142" t="s">
        <v>366</v>
      </c>
      <c r="B142">
        <v>28634230</v>
      </c>
      <c r="C142" t="s">
        <v>13</v>
      </c>
      <c r="D142" t="s">
        <v>6</v>
      </c>
      <c r="E142" t="b">
        <v>0</v>
      </c>
      <c r="F142" t="b">
        <v>0</v>
      </c>
      <c r="G142" t="b">
        <v>0</v>
      </c>
      <c r="H142" t="b">
        <v>0</v>
      </c>
      <c r="I142" t="b">
        <v>1</v>
      </c>
      <c r="J142" t="b">
        <v>0</v>
      </c>
      <c r="K142" t="b">
        <v>0</v>
      </c>
      <c r="L142" t="b">
        <v>0</v>
      </c>
      <c r="M142" t="b">
        <v>0</v>
      </c>
      <c r="N142" t="b">
        <v>0</v>
      </c>
      <c r="O142" t="b">
        <v>0</v>
      </c>
      <c r="P142" t="b">
        <v>0</v>
      </c>
      <c r="Q142" t="b">
        <v>0</v>
      </c>
      <c r="R142" t="b">
        <v>0</v>
      </c>
      <c r="S142" t="b">
        <v>0</v>
      </c>
      <c r="T142" t="b">
        <v>0</v>
      </c>
      <c r="U142" t="b">
        <v>0</v>
      </c>
      <c r="V142" t="b">
        <v>0</v>
      </c>
      <c r="W142" s="3" t="s">
        <v>367</v>
      </c>
      <c r="X142">
        <f t="shared" si="18"/>
        <v>1</v>
      </c>
      <c r="Y142" t="str">
        <f t="shared" si="16"/>
        <v>Cancer</v>
      </c>
    </row>
    <row r="143" spans="1:25" x14ac:dyDescent="0.2">
      <c r="A143" t="s">
        <v>368</v>
      </c>
      <c r="B143">
        <v>28621423</v>
      </c>
      <c r="C143" t="s">
        <v>57</v>
      </c>
      <c r="D143" t="s">
        <v>58</v>
      </c>
      <c r="E143" t="b">
        <v>0</v>
      </c>
      <c r="F143" t="b">
        <v>0</v>
      </c>
      <c r="G143" t="b">
        <v>0</v>
      </c>
      <c r="H143" t="b">
        <v>0</v>
      </c>
      <c r="I143" t="b">
        <v>0</v>
      </c>
      <c r="J143" t="b">
        <v>0</v>
      </c>
      <c r="K143" t="b">
        <v>0</v>
      </c>
      <c r="L143" t="b">
        <v>0</v>
      </c>
      <c r="M143" t="b">
        <v>0</v>
      </c>
      <c r="N143" t="b">
        <v>1</v>
      </c>
      <c r="O143" t="b">
        <v>0</v>
      </c>
      <c r="P143" t="b">
        <v>0</v>
      </c>
      <c r="Q143" t="b">
        <v>0</v>
      </c>
      <c r="R143" t="b">
        <v>0</v>
      </c>
      <c r="S143" t="b">
        <v>0</v>
      </c>
      <c r="T143" t="b">
        <v>0</v>
      </c>
      <c r="U143" t="b">
        <v>0</v>
      </c>
      <c r="V143" t="b">
        <v>0</v>
      </c>
      <c r="W143" s="3" t="s">
        <v>369</v>
      </c>
      <c r="X143">
        <f t="shared" si="18"/>
        <v>1</v>
      </c>
      <c r="Y143" t="str">
        <f t="shared" si="16"/>
        <v>Physical disorder</v>
      </c>
    </row>
    <row r="144" spans="1:25" x14ac:dyDescent="0.2">
      <c r="A144" t="s">
        <v>368</v>
      </c>
      <c r="B144">
        <v>28621423</v>
      </c>
      <c r="C144" t="s">
        <v>239</v>
      </c>
      <c r="D144" t="s">
        <v>240</v>
      </c>
      <c r="E144" t="b">
        <v>0</v>
      </c>
      <c r="F144" t="b">
        <v>0</v>
      </c>
      <c r="G144" t="b">
        <v>0</v>
      </c>
      <c r="H144" t="b">
        <v>0</v>
      </c>
      <c r="I144" t="b">
        <v>0</v>
      </c>
      <c r="J144" t="b">
        <v>0</v>
      </c>
      <c r="K144" t="b">
        <v>0</v>
      </c>
      <c r="L144" t="b">
        <v>0</v>
      </c>
      <c r="M144" t="b">
        <v>0</v>
      </c>
      <c r="N144" t="b">
        <v>1</v>
      </c>
      <c r="O144" t="b">
        <v>0</v>
      </c>
      <c r="P144" t="b">
        <v>0</v>
      </c>
      <c r="Q144" t="b">
        <v>0</v>
      </c>
      <c r="R144" t="b">
        <v>0</v>
      </c>
      <c r="S144" t="b">
        <v>0</v>
      </c>
      <c r="T144" t="b">
        <v>0</v>
      </c>
      <c r="U144" t="b">
        <v>0</v>
      </c>
      <c r="V144" t="b">
        <v>0</v>
      </c>
      <c r="W144" s="3" t="s">
        <v>369</v>
      </c>
      <c r="X144">
        <f t="shared" si="18"/>
        <v>1</v>
      </c>
      <c r="Y144" t="str">
        <f t="shared" si="16"/>
        <v>Physical disorder</v>
      </c>
    </row>
    <row r="145" spans="1:25" x14ac:dyDescent="0.2">
      <c r="A145" t="s">
        <v>368</v>
      </c>
      <c r="B145">
        <v>28621423</v>
      </c>
      <c r="C145" t="s">
        <v>370</v>
      </c>
      <c r="D145" t="s">
        <v>371</v>
      </c>
      <c r="E145" t="b">
        <v>0</v>
      </c>
      <c r="F145" t="b">
        <v>1</v>
      </c>
      <c r="G145" t="b">
        <v>0</v>
      </c>
      <c r="H145" t="b">
        <v>0</v>
      </c>
      <c r="I145" t="b">
        <v>0</v>
      </c>
      <c r="J145" t="b">
        <v>0</v>
      </c>
      <c r="K145" t="b">
        <v>0</v>
      </c>
      <c r="L145" t="b">
        <v>0</v>
      </c>
      <c r="M145" t="b">
        <v>0</v>
      </c>
      <c r="N145" t="b">
        <v>0</v>
      </c>
      <c r="O145" t="b">
        <v>0</v>
      </c>
      <c r="P145" t="b">
        <v>0</v>
      </c>
      <c r="Q145" t="b">
        <v>0</v>
      </c>
      <c r="R145" t="b">
        <v>0</v>
      </c>
      <c r="S145" t="b">
        <v>0</v>
      </c>
      <c r="T145" t="b">
        <v>0</v>
      </c>
      <c r="U145" t="b">
        <v>0</v>
      </c>
      <c r="V145" t="b">
        <v>0</v>
      </c>
      <c r="W145" s="3" t="s">
        <v>369</v>
      </c>
      <c r="X145">
        <f t="shared" si="18"/>
        <v>1</v>
      </c>
      <c r="Y145" t="str">
        <f t="shared" si="16"/>
        <v>Genetic disease</v>
      </c>
    </row>
    <row r="146" spans="1:25" x14ac:dyDescent="0.2">
      <c r="A146" t="s">
        <v>372</v>
      </c>
      <c r="B146">
        <v>28592822</v>
      </c>
      <c r="C146" t="s">
        <v>208</v>
      </c>
      <c r="D146" t="s">
        <v>209</v>
      </c>
      <c r="E146" t="b">
        <v>0</v>
      </c>
      <c r="F146" t="b">
        <v>1</v>
      </c>
      <c r="G146" t="b">
        <v>0</v>
      </c>
      <c r="H146" t="b">
        <v>0</v>
      </c>
      <c r="I146" t="b">
        <v>0</v>
      </c>
      <c r="J146" t="b">
        <v>0</v>
      </c>
      <c r="K146" t="b">
        <v>0</v>
      </c>
      <c r="L146" t="b">
        <v>0</v>
      </c>
      <c r="M146" t="b">
        <v>0</v>
      </c>
      <c r="N146" t="b">
        <v>0</v>
      </c>
      <c r="O146" t="b">
        <v>0</v>
      </c>
      <c r="P146" t="b">
        <v>0</v>
      </c>
      <c r="Q146" t="b">
        <v>0</v>
      </c>
      <c r="R146" t="b">
        <v>0</v>
      </c>
      <c r="S146" t="b">
        <v>0</v>
      </c>
      <c r="T146" t="b">
        <v>0</v>
      </c>
      <c r="U146" t="b">
        <v>0</v>
      </c>
      <c r="V146" t="b">
        <v>0</v>
      </c>
      <c r="W146" s="3" t="s">
        <v>373</v>
      </c>
      <c r="X146">
        <f t="shared" si="18"/>
        <v>1</v>
      </c>
      <c r="Y146" t="str">
        <f t="shared" si="16"/>
        <v>Genetic disease</v>
      </c>
    </row>
    <row r="147" spans="1:25" x14ac:dyDescent="0.2">
      <c r="A147" t="s">
        <v>372</v>
      </c>
      <c r="B147">
        <v>28592822</v>
      </c>
      <c r="C147" t="s">
        <v>374</v>
      </c>
      <c r="D147" t="s">
        <v>375</v>
      </c>
      <c r="E147" t="b">
        <v>0</v>
      </c>
      <c r="F147" t="b">
        <v>0</v>
      </c>
      <c r="G147" t="b">
        <v>0</v>
      </c>
      <c r="H147" t="b">
        <v>0</v>
      </c>
      <c r="I147" t="b">
        <v>0</v>
      </c>
      <c r="J147" t="b">
        <v>0</v>
      </c>
      <c r="K147" t="b">
        <v>0</v>
      </c>
      <c r="L147" t="b">
        <v>0</v>
      </c>
      <c r="M147" t="b">
        <v>0</v>
      </c>
      <c r="N147" t="b">
        <v>0</v>
      </c>
      <c r="O147" t="b">
        <v>0</v>
      </c>
      <c r="P147" t="b">
        <v>0</v>
      </c>
      <c r="Q147" t="b">
        <v>0</v>
      </c>
      <c r="R147" t="b">
        <v>0</v>
      </c>
      <c r="S147" t="b">
        <v>0</v>
      </c>
      <c r="T147" t="b">
        <v>0</v>
      </c>
      <c r="U147" t="b">
        <v>0</v>
      </c>
      <c r="V147" t="b">
        <v>1</v>
      </c>
      <c r="W147" s="3" t="s">
        <v>373</v>
      </c>
      <c r="X147">
        <f t="shared" si="18"/>
        <v>1</v>
      </c>
      <c r="Y147" t="str">
        <f t="shared" si="16"/>
        <v>Respiratory system disease</v>
      </c>
    </row>
    <row r="148" spans="1:25" x14ac:dyDescent="0.2">
      <c r="A148" t="s">
        <v>376</v>
      </c>
      <c r="B148">
        <v>27672271</v>
      </c>
      <c r="C148" t="s">
        <v>377</v>
      </c>
      <c r="D148" t="s">
        <v>378</v>
      </c>
      <c r="E148" t="b">
        <v>0</v>
      </c>
      <c r="F148" t="b">
        <v>0</v>
      </c>
      <c r="G148" t="b">
        <v>0</v>
      </c>
      <c r="H148" t="b">
        <v>0</v>
      </c>
      <c r="I148" t="b">
        <v>1</v>
      </c>
      <c r="J148" t="b">
        <v>0</v>
      </c>
      <c r="K148" t="b">
        <v>0</v>
      </c>
      <c r="L148" t="b">
        <v>0</v>
      </c>
      <c r="M148" t="b">
        <v>0</v>
      </c>
      <c r="N148" t="b">
        <v>0</v>
      </c>
      <c r="O148" t="b">
        <v>0</v>
      </c>
      <c r="P148" t="b">
        <v>0</v>
      </c>
      <c r="Q148" t="b">
        <v>0</v>
      </c>
      <c r="R148" t="b">
        <v>0</v>
      </c>
      <c r="S148" t="b">
        <v>0</v>
      </c>
      <c r="T148" t="b">
        <v>0</v>
      </c>
      <c r="U148" t="b">
        <v>0</v>
      </c>
      <c r="V148" t="b">
        <v>0</v>
      </c>
      <c r="W148" s="3" t="s">
        <v>379</v>
      </c>
      <c r="X148">
        <f t="shared" ref="X148" si="20">COUNTIF(E148:V148,TRUE)</f>
        <v>1</v>
      </c>
      <c r="Y148" t="str">
        <f t="shared" si="16"/>
        <v>Cancer</v>
      </c>
    </row>
    <row r="149" spans="1:25" x14ac:dyDescent="0.2">
      <c r="A149" t="s">
        <v>376</v>
      </c>
      <c r="B149">
        <v>27672271</v>
      </c>
      <c r="C149" t="s">
        <v>377</v>
      </c>
      <c r="D149" t="s">
        <v>378</v>
      </c>
      <c r="E149" t="b">
        <v>0</v>
      </c>
      <c r="F149" t="b">
        <v>0</v>
      </c>
      <c r="G149" t="b">
        <v>0</v>
      </c>
      <c r="H149" t="b">
        <v>0</v>
      </c>
      <c r="I149" t="b">
        <v>0</v>
      </c>
      <c r="J149" t="b">
        <v>0</v>
      </c>
      <c r="K149" t="b">
        <v>0</v>
      </c>
      <c r="L149" t="b">
        <v>0</v>
      </c>
      <c r="M149" t="b">
        <v>0</v>
      </c>
      <c r="N149" t="b">
        <v>0</v>
      </c>
      <c r="O149" t="b">
        <v>0</v>
      </c>
      <c r="P149" t="b">
        <v>0</v>
      </c>
      <c r="Q149" t="b">
        <v>1</v>
      </c>
      <c r="R149" t="b">
        <v>0</v>
      </c>
      <c r="S149" t="b">
        <v>0</v>
      </c>
      <c r="T149" t="b">
        <v>0</v>
      </c>
      <c r="U149" t="b">
        <v>0</v>
      </c>
      <c r="V149" t="b">
        <v>0</v>
      </c>
      <c r="W149" s="3" t="s">
        <v>379</v>
      </c>
      <c r="X149">
        <f t="shared" ref="X149" si="21">COUNTIF(E149:V149,TRUE)</f>
        <v>1</v>
      </c>
      <c r="Y149" t="str">
        <f t="shared" si="16"/>
        <v>Endocrine system disease</v>
      </c>
    </row>
    <row r="150" spans="1:25" x14ac:dyDescent="0.2">
      <c r="A150" t="s">
        <v>376</v>
      </c>
      <c r="B150">
        <v>27672271</v>
      </c>
      <c r="C150" t="s">
        <v>377</v>
      </c>
      <c r="D150" t="s">
        <v>378</v>
      </c>
      <c r="E150" t="b">
        <v>0</v>
      </c>
      <c r="F150" t="b">
        <v>0</v>
      </c>
      <c r="G150" t="b">
        <v>0</v>
      </c>
      <c r="H150" t="b">
        <v>0</v>
      </c>
      <c r="I150" t="b">
        <v>0</v>
      </c>
      <c r="J150" t="b">
        <v>0</v>
      </c>
      <c r="K150" t="b">
        <v>0</v>
      </c>
      <c r="L150" t="b">
        <v>0</v>
      </c>
      <c r="M150" t="b">
        <v>0</v>
      </c>
      <c r="N150" t="b">
        <v>0</v>
      </c>
      <c r="O150" t="b">
        <v>0</v>
      </c>
      <c r="P150" t="b">
        <v>1</v>
      </c>
      <c r="Q150" t="b">
        <v>0</v>
      </c>
      <c r="R150" t="b">
        <v>0</v>
      </c>
      <c r="S150" t="b">
        <v>0</v>
      </c>
      <c r="T150" t="b">
        <v>0</v>
      </c>
      <c r="U150" t="b">
        <v>0</v>
      </c>
      <c r="V150" t="b">
        <v>0</v>
      </c>
      <c r="W150" s="3" t="s">
        <v>379</v>
      </c>
      <c r="X150">
        <f t="shared" si="18"/>
        <v>1</v>
      </c>
      <c r="Y150" t="str">
        <f t="shared" si="16"/>
        <v>Gastrointestinal system disease</v>
      </c>
    </row>
    <row r="151" spans="1:25" x14ac:dyDescent="0.2">
      <c r="A151" t="s">
        <v>380</v>
      </c>
      <c r="B151">
        <v>28514120</v>
      </c>
      <c r="C151" t="s">
        <v>381</v>
      </c>
      <c r="D151" t="s">
        <v>382</v>
      </c>
      <c r="E151" t="b">
        <v>0</v>
      </c>
      <c r="F151" t="b">
        <v>0</v>
      </c>
      <c r="G151" t="b">
        <v>0</v>
      </c>
      <c r="H151" t="b">
        <v>1</v>
      </c>
      <c r="I151" t="b">
        <v>0</v>
      </c>
      <c r="J151" t="b">
        <v>0</v>
      </c>
      <c r="K151" t="b">
        <v>0</v>
      </c>
      <c r="L151" t="b">
        <v>0</v>
      </c>
      <c r="M151" t="b">
        <v>0</v>
      </c>
      <c r="N151" t="b">
        <v>0</v>
      </c>
      <c r="O151" t="b">
        <v>0</v>
      </c>
      <c r="P151" t="b">
        <v>0</v>
      </c>
      <c r="Q151" t="b">
        <v>0</v>
      </c>
      <c r="R151" t="b">
        <v>0</v>
      </c>
      <c r="S151" t="b">
        <v>0</v>
      </c>
      <c r="T151" t="b">
        <v>0</v>
      </c>
      <c r="U151" t="b">
        <v>0</v>
      </c>
      <c r="V151" t="b">
        <v>0</v>
      </c>
      <c r="W151" s="3" t="s">
        <v>383</v>
      </c>
      <c r="X151">
        <f t="shared" si="18"/>
        <v>1</v>
      </c>
      <c r="Y151" t="str">
        <f t="shared" si="16"/>
        <v>Musculoskeletal system disease</v>
      </c>
    </row>
    <row r="152" spans="1:25" x14ac:dyDescent="0.2">
      <c r="A152" t="s">
        <v>384</v>
      </c>
      <c r="B152">
        <v>28490005</v>
      </c>
      <c r="C152" t="s">
        <v>95</v>
      </c>
      <c r="D152" t="s">
        <v>96</v>
      </c>
      <c r="E152" t="b">
        <v>0</v>
      </c>
      <c r="F152" t="b">
        <v>0</v>
      </c>
      <c r="G152" t="b">
        <v>1</v>
      </c>
      <c r="H152" t="b">
        <v>0</v>
      </c>
      <c r="I152" t="b">
        <v>0</v>
      </c>
      <c r="J152" t="b">
        <v>0</v>
      </c>
      <c r="K152" t="b">
        <v>0</v>
      </c>
      <c r="L152" t="b">
        <v>0</v>
      </c>
      <c r="M152" t="b">
        <v>0</v>
      </c>
      <c r="N152" t="b">
        <v>0</v>
      </c>
      <c r="O152" t="b">
        <v>0</v>
      </c>
      <c r="P152" t="b">
        <v>0</v>
      </c>
      <c r="Q152" t="b">
        <v>0</v>
      </c>
      <c r="R152" t="b">
        <v>0</v>
      </c>
      <c r="S152" t="b">
        <v>0</v>
      </c>
      <c r="T152" t="b">
        <v>0</v>
      </c>
      <c r="U152" t="b">
        <v>0</v>
      </c>
      <c r="V152" t="b">
        <v>0</v>
      </c>
      <c r="W152" s="3" t="s">
        <v>385</v>
      </c>
      <c r="X152">
        <f t="shared" ref="X152" si="22">COUNTIF(E152:V152,TRUE)</f>
        <v>1</v>
      </c>
      <c r="Y152" t="str">
        <f t="shared" si="16"/>
        <v>Sensory system disease</v>
      </c>
    </row>
    <row r="153" spans="1:25" x14ac:dyDescent="0.2">
      <c r="A153" t="s">
        <v>384</v>
      </c>
      <c r="B153">
        <v>28490005</v>
      </c>
      <c r="C153" t="s">
        <v>95</v>
      </c>
      <c r="D153" t="s">
        <v>96</v>
      </c>
      <c r="E153" t="b">
        <v>1</v>
      </c>
      <c r="F153" t="b">
        <v>0</v>
      </c>
      <c r="G153" t="b">
        <v>0</v>
      </c>
      <c r="H153" t="b">
        <v>0</v>
      </c>
      <c r="I153" t="b">
        <v>0</v>
      </c>
      <c r="J153" t="b">
        <v>0</v>
      </c>
      <c r="K153" t="b">
        <v>0</v>
      </c>
      <c r="L153" t="b">
        <v>0</v>
      </c>
      <c r="M153" t="b">
        <v>0</v>
      </c>
      <c r="N153" t="b">
        <v>0</v>
      </c>
      <c r="O153" t="b">
        <v>0</v>
      </c>
      <c r="P153" t="b">
        <v>0</v>
      </c>
      <c r="Q153" t="b">
        <v>0</v>
      </c>
      <c r="R153" t="b">
        <v>0</v>
      </c>
      <c r="S153" t="b">
        <v>0</v>
      </c>
      <c r="T153" t="b">
        <v>0</v>
      </c>
      <c r="U153" t="b">
        <v>0</v>
      </c>
      <c r="V153" t="b">
        <v>0</v>
      </c>
      <c r="W153" s="3" t="s">
        <v>385</v>
      </c>
      <c r="X153">
        <f t="shared" si="18"/>
        <v>1</v>
      </c>
      <c r="Y153" t="str">
        <f t="shared" si="16"/>
        <v>Nervous system disease</v>
      </c>
    </row>
    <row r="154" spans="1:25" x14ac:dyDescent="0.2">
      <c r="A154" t="s">
        <v>386</v>
      </c>
      <c r="B154">
        <v>28462392</v>
      </c>
      <c r="C154" t="s">
        <v>387</v>
      </c>
      <c r="D154" t="s">
        <v>388</v>
      </c>
      <c r="E154" t="b">
        <v>1</v>
      </c>
      <c r="F154" t="b">
        <v>0</v>
      </c>
      <c r="G154" t="b">
        <v>0</v>
      </c>
      <c r="H154" t="b">
        <v>0</v>
      </c>
      <c r="I154" t="b">
        <v>0</v>
      </c>
      <c r="J154" t="b">
        <v>0</v>
      </c>
      <c r="K154" t="b">
        <v>0</v>
      </c>
      <c r="L154" t="b">
        <v>0</v>
      </c>
      <c r="M154" t="b">
        <v>0</v>
      </c>
      <c r="N154" t="b">
        <v>0</v>
      </c>
      <c r="O154" t="b">
        <v>0</v>
      </c>
      <c r="P154" t="b">
        <v>0</v>
      </c>
      <c r="Q154" t="b">
        <v>0</v>
      </c>
      <c r="R154" t="b">
        <v>0</v>
      </c>
      <c r="S154" t="b">
        <v>0</v>
      </c>
      <c r="T154" t="b">
        <v>0</v>
      </c>
      <c r="U154" t="b">
        <v>0</v>
      </c>
      <c r="V154" t="b">
        <v>0</v>
      </c>
      <c r="W154" s="3" t="s">
        <v>389</v>
      </c>
      <c r="X154">
        <f t="shared" si="18"/>
        <v>1</v>
      </c>
      <c r="Y154" t="str">
        <f t="shared" si="16"/>
        <v>Nervous system disease</v>
      </c>
    </row>
    <row r="155" spans="1:25" x14ac:dyDescent="0.2">
      <c r="A155" t="s">
        <v>390</v>
      </c>
      <c r="B155">
        <v>28381550</v>
      </c>
      <c r="C155" t="s">
        <v>391</v>
      </c>
      <c r="D155" t="s">
        <v>392</v>
      </c>
      <c r="E155" t="b">
        <v>0</v>
      </c>
      <c r="F155" t="b">
        <v>0</v>
      </c>
      <c r="G155" t="b">
        <v>0</v>
      </c>
      <c r="H155" t="b">
        <v>0</v>
      </c>
      <c r="I155" t="b">
        <v>0</v>
      </c>
      <c r="J155" t="b">
        <v>0</v>
      </c>
      <c r="K155" t="b">
        <v>1</v>
      </c>
      <c r="L155" t="b">
        <v>0</v>
      </c>
      <c r="M155" t="b">
        <v>0</v>
      </c>
      <c r="N155" t="b">
        <v>0</v>
      </c>
      <c r="O155" t="b">
        <v>0</v>
      </c>
      <c r="P155" t="b">
        <v>0</v>
      </c>
      <c r="Q155" t="b">
        <v>0</v>
      </c>
      <c r="R155" t="b">
        <v>0</v>
      </c>
      <c r="S155" t="b">
        <v>0</v>
      </c>
      <c r="T155" t="b">
        <v>0</v>
      </c>
      <c r="U155" t="b">
        <v>0</v>
      </c>
      <c r="V155" t="b">
        <v>0</v>
      </c>
      <c r="W155" s="3" t="s">
        <v>393</v>
      </c>
      <c r="X155">
        <f t="shared" si="18"/>
        <v>1</v>
      </c>
      <c r="Y155" t="str">
        <f t="shared" si="16"/>
        <v>Urinary system disease</v>
      </c>
    </row>
    <row r="156" spans="1:25" x14ac:dyDescent="0.2">
      <c r="A156" t="s">
        <v>394</v>
      </c>
      <c r="B156">
        <v>28401306</v>
      </c>
      <c r="C156" t="s">
        <v>329</v>
      </c>
      <c r="D156" t="s">
        <v>330</v>
      </c>
      <c r="E156" t="b">
        <v>0</v>
      </c>
      <c r="F156" t="b">
        <v>1</v>
      </c>
      <c r="G156" t="b">
        <v>0</v>
      </c>
      <c r="H156" t="b">
        <v>0</v>
      </c>
      <c r="I156" t="b">
        <v>0</v>
      </c>
      <c r="J156" t="b">
        <v>0</v>
      </c>
      <c r="K156" t="b">
        <v>0</v>
      </c>
      <c r="L156" t="b">
        <v>0</v>
      </c>
      <c r="M156" t="b">
        <v>0</v>
      </c>
      <c r="N156" t="b">
        <v>0</v>
      </c>
      <c r="O156" t="b">
        <v>0</v>
      </c>
      <c r="P156" t="b">
        <v>0</v>
      </c>
      <c r="Q156" t="b">
        <v>0</v>
      </c>
      <c r="R156" t="b">
        <v>0</v>
      </c>
      <c r="S156" t="b">
        <v>0</v>
      </c>
      <c r="T156" t="b">
        <v>0</v>
      </c>
      <c r="U156" t="b">
        <v>0</v>
      </c>
      <c r="V156" t="b">
        <v>0</v>
      </c>
      <c r="W156" s="3" t="s">
        <v>395</v>
      </c>
      <c r="X156">
        <f t="shared" si="18"/>
        <v>1</v>
      </c>
      <c r="Y156" t="str">
        <f t="shared" si="16"/>
        <v>Genetic disease</v>
      </c>
    </row>
    <row r="157" spans="1:25" x14ac:dyDescent="0.2">
      <c r="A157" t="s">
        <v>394</v>
      </c>
      <c r="B157">
        <v>28401306</v>
      </c>
      <c r="C157" t="s">
        <v>396</v>
      </c>
      <c r="D157" t="s">
        <v>397</v>
      </c>
      <c r="E157" t="b">
        <v>0</v>
      </c>
      <c r="F157" t="b">
        <v>0</v>
      </c>
      <c r="G157" t="b">
        <v>0</v>
      </c>
      <c r="H157" t="b">
        <v>0</v>
      </c>
      <c r="I157" t="b">
        <v>0</v>
      </c>
      <c r="J157" t="b">
        <v>0</v>
      </c>
      <c r="K157" t="b">
        <v>1</v>
      </c>
      <c r="L157" t="b">
        <v>0</v>
      </c>
      <c r="M157" t="b">
        <v>0</v>
      </c>
      <c r="N157" t="b">
        <v>0</v>
      </c>
      <c r="O157" t="b">
        <v>0</v>
      </c>
      <c r="P157" t="b">
        <v>0</v>
      </c>
      <c r="Q157" t="b">
        <v>0</v>
      </c>
      <c r="R157" t="b">
        <v>0</v>
      </c>
      <c r="S157" t="b">
        <v>0</v>
      </c>
      <c r="T157" t="b">
        <v>0</v>
      </c>
      <c r="U157" t="b">
        <v>0</v>
      </c>
      <c r="V157" t="b">
        <v>0</v>
      </c>
      <c r="W157" s="3" t="s">
        <v>395</v>
      </c>
      <c r="X157">
        <f t="shared" si="18"/>
        <v>1</v>
      </c>
      <c r="Y157" t="str">
        <f t="shared" si="16"/>
        <v>Urinary system disease</v>
      </c>
    </row>
    <row r="158" spans="1:25" x14ac:dyDescent="0.2">
      <c r="A158" t="s">
        <v>398</v>
      </c>
      <c r="B158">
        <v>28195132</v>
      </c>
      <c r="C158" t="s">
        <v>57</v>
      </c>
      <c r="D158" t="s">
        <v>58</v>
      </c>
      <c r="E158" t="b">
        <v>0</v>
      </c>
      <c r="F158" t="b">
        <v>0</v>
      </c>
      <c r="G158" t="b">
        <v>0</v>
      </c>
      <c r="H158" t="b">
        <v>0</v>
      </c>
      <c r="I158" t="b">
        <v>0</v>
      </c>
      <c r="J158" t="b">
        <v>0</v>
      </c>
      <c r="K158" t="b">
        <v>0</v>
      </c>
      <c r="L158" t="b">
        <v>0</v>
      </c>
      <c r="M158" t="b">
        <v>0</v>
      </c>
      <c r="N158" t="b">
        <v>1</v>
      </c>
      <c r="O158" t="b">
        <v>0</v>
      </c>
      <c r="P158" t="b">
        <v>0</v>
      </c>
      <c r="Q158" t="b">
        <v>0</v>
      </c>
      <c r="R158" t="b">
        <v>0</v>
      </c>
      <c r="S158" t="b">
        <v>0</v>
      </c>
      <c r="T158" t="b">
        <v>0</v>
      </c>
      <c r="U158" t="b">
        <v>0</v>
      </c>
      <c r="V158" t="b">
        <v>0</v>
      </c>
      <c r="W158" s="3" t="s">
        <v>399</v>
      </c>
      <c r="X158">
        <f t="shared" si="18"/>
        <v>1</v>
      </c>
      <c r="Y158" t="str">
        <f t="shared" si="16"/>
        <v>Physical disorder</v>
      </c>
    </row>
    <row r="159" spans="1:25" x14ac:dyDescent="0.2">
      <c r="A159" t="s">
        <v>398</v>
      </c>
      <c r="B159">
        <v>28195132</v>
      </c>
      <c r="C159" t="s">
        <v>400</v>
      </c>
      <c r="D159" t="s">
        <v>401</v>
      </c>
      <c r="E159" t="b">
        <v>0</v>
      </c>
      <c r="F159" t="b">
        <v>0</v>
      </c>
      <c r="G159" t="b">
        <v>0</v>
      </c>
      <c r="H159" t="b">
        <v>0</v>
      </c>
      <c r="I159" t="b">
        <v>0</v>
      </c>
      <c r="J159" t="b">
        <v>1</v>
      </c>
      <c r="K159" t="b">
        <v>0</v>
      </c>
      <c r="L159" t="b">
        <v>0</v>
      </c>
      <c r="M159" t="b">
        <v>0</v>
      </c>
      <c r="N159" t="b">
        <v>0</v>
      </c>
      <c r="O159" t="b">
        <v>0</v>
      </c>
      <c r="P159" t="b">
        <v>0</v>
      </c>
      <c r="Q159" t="b">
        <v>0</v>
      </c>
      <c r="R159" t="b">
        <v>0</v>
      </c>
      <c r="S159" t="b">
        <v>0</v>
      </c>
      <c r="T159" t="b">
        <v>0</v>
      </c>
      <c r="U159" t="b">
        <v>0</v>
      </c>
      <c r="V159" t="b">
        <v>0</v>
      </c>
      <c r="W159" s="3" t="s">
        <v>399</v>
      </c>
      <c r="X159">
        <f t="shared" si="18"/>
        <v>1</v>
      </c>
      <c r="Y159" t="str">
        <f t="shared" si="16"/>
        <v>Cardiovascular system disease</v>
      </c>
    </row>
    <row r="160" spans="1:25" x14ac:dyDescent="0.2">
      <c r="A160" t="s">
        <v>402</v>
      </c>
      <c r="B160">
        <v>28219978</v>
      </c>
      <c r="C160" t="s">
        <v>403</v>
      </c>
      <c r="D160" t="s">
        <v>404</v>
      </c>
      <c r="E160" t="b">
        <v>0</v>
      </c>
      <c r="F160" t="b">
        <v>0</v>
      </c>
      <c r="G160" t="b">
        <v>0</v>
      </c>
      <c r="H160" t="b">
        <v>1</v>
      </c>
      <c r="I160" t="b">
        <v>0</v>
      </c>
      <c r="J160" t="b">
        <v>0</v>
      </c>
      <c r="K160" t="b">
        <v>0</v>
      </c>
      <c r="L160" t="b">
        <v>0</v>
      </c>
      <c r="M160" t="b">
        <v>0</v>
      </c>
      <c r="N160" t="b">
        <v>0</v>
      </c>
      <c r="O160" t="b">
        <v>0</v>
      </c>
      <c r="P160" t="b">
        <v>0</v>
      </c>
      <c r="Q160" t="b">
        <v>0</v>
      </c>
      <c r="R160" t="b">
        <v>0</v>
      </c>
      <c r="S160" t="b">
        <v>0</v>
      </c>
      <c r="T160" t="b">
        <v>0</v>
      </c>
      <c r="U160" t="b">
        <v>0</v>
      </c>
      <c r="V160" t="b">
        <v>0</v>
      </c>
      <c r="W160" s="3" t="s">
        <v>405</v>
      </c>
      <c r="X160">
        <f t="shared" ref="X160" si="23">COUNTIF(E160:V160,TRUE)</f>
        <v>1</v>
      </c>
      <c r="Y160" t="str">
        <f t="shared" si="16"/>
        <v>Musculoskeletal system disease</v>
      </c>
    </row>
    <row r="161" spans="1:25" x14ac:dyDescent="0.2">
      <c r="A161" t="s">
        <v>402</v>
      </c>
      <c r="B161">
        <v>28219978</v>
      </c>
      <c r="C161" t="s">
        <v>403</v>
      </c>
      <c r="D161" t="s">
        <v>404</v>
      </c>
      <c r="E161" t="b">
        <v>0</v>
      </c>
      <c r="F161" t="b">
        <v>0</v>
      </c>
      <c r="G161" t="b">
        <v>0</v>
      </c>
      <c r="H161" t="b">
        <v>0</v>
      </c>
      <c r="I161" t="b">
        <v>0</v>
      </c>
      <c r="J161" t="b">
        <v>1</v>
      </c>
      <c r="K161" t="b">
        <v>0</v>
      </c>
      <c r="L161" t="b">
        <v>0</v>
      </c>
      <c r="M161" t="b">
        <v>0</v>
      </c>
      <c r="N161" t="b">
        <v>0</v>
      </c>
      <c r="O161" t="b">
        <v>0</v>
      </c>
      <c r="P161" t="b">
        <v>0</v>
      </c>
      <c r="Q161" t="b">
        <v>0</v>
      </c>
      <c r="R161" t="b">
        <v>0</v>
      </c>
      <c r="S161" t="b">
        <v>0</v>
      </c>
      <c r="T161" t="b">
        <v>0</v>
      </c>
      <c r="U161" t="b">
        <v>0</v>
      </c>
      <c r="V161" t="b">
        <v>0</v>
      </c>
      <c r="W161" s="3" t="s">
        <v>405</v>
      </c>
      <c r="X161">
        <f t="shared" si="18"/>
        <v>1</v>
      </c>
      <c r="Y161" t="str">
        <f t="shared" si="16"/>
        <v>Cardiovascular system disease</v>
      </c>
    </row>
    <row r="162" spans="1:25" x14ac:dyDescent="0.2">
      <c r="A162" t="s">
        <v>406</v>
      </c>
      <c r="B162">
        <v>28255527</v>
      </c>
      <c r="C162" t="s">
        <v>143</v>
      </c>
      <c r="D162" t="s">
        <v>144</v>
      </c>
      <c r="E162" t="b">
        <v>0</v>
      </c>
      <c r="F162" t="b">
        <v>0</v>
      </c>
      <c r="G162" t="b">
        <v>0</v>
      </c>
      <c r="H162" t="b">
        <v>0</v>
      </c>
      <c r="I162" t="b">
        <v>0</v>
      </c>
      <c r="J162" t="b">
        <v>1</v>
      </c>
      <c r="K162" t="b">
        <v>0</v>
      </c>
      <c r="L162" t="b">
        <v>0</v>
      </c>
      <c r="M162" t="b">
        <v>0</v>
      </c>
      <c r="N162" t="b">
        <v>0</v>
      </c>
      <c r="O162" t="b">
        <v>0</v>
      </c>
      <c r="P162" t="b">
        <v>0</v>
      </c>
      <c r="Q162" t="b">
        <v>0</v>
      </c>
      <c r="R162" t="b">
        <v>0</v>
      </c>
      <c r="S162" t="b">
        <v>0</v>
      </c>
      <c r="T162" t="b">
        <v>0</v>
      </c>
      <c r="U162" t="b">
        <v>0</v>
      </c>
      <c r="V162" t="b">
        <v>0</v>
      </c>
      <c r="W162" s="3" t="s">
        <v>407</v>
      </c>
      <c r="X162">
        <f t="shared" si="18"/>
        <v>1</v>
      </c>
      <c r="Y162" t="str">
        <f t="shared" si="16"/>
        <v>Cardiovascular system disease</v>
      </c>
    </row>
    <row r="163" spans="1:25" x14ac:dyDescent="0.2">
      <c r="A163" t="s">
        <v>406</v>
      </c>
      <c r="B163">
        <v>28255527</v>
      </c>
      <c r="C163" t="s">
        <v>408</v>
      </c>
      <c r="D163" t="s">
        <v>409</v>
      </c>
      <c r="E163" t="b">
        <v>0</v>
      </c>
      <c r="F163" t="b">
        <v>0</v>
      </c>
      <c r="G163" t="b">
        <v>0</v>
      </c>
      <c r="H163" t="b">
        <v>1</v>
      </c>
      <c r="I163" t="b">
        <v>0</v>
      </c>
      <c r="J163" t="b">
        <v>0</v>
      </c>
      <c r="K163" t="b">
        <v>0</v>
      </c>
      <c r="L163" t="b">
        <v>0</v>
      </c>
      <c r="M163" t="b">
        <v>0</v>
      </c>
      <c r="N163" t="b">
        <v>0</v>
      </c>
      <c r="O163" t="b">
        <v>0</v>
      </c>
      <c r="P163" t="b">
        <v>0</v>
      </c>
      <c r="Q163" t="b">
        <v>0</v>
      </c>
      <c r="R163" t="b">
        <v>0</v>
      </c>
      <c r="S163" t="b">
        <v>0</v>
      </c>
      <c r="T163" t="b">
        <v>0</v>
      </c>
      <c r="U163" t="b">
        <v>0</v>
      </c>
      <c r="V163" t="b">
        <v>0</v>
      </c>
      <c r="W163" s="3" t="s">
        <v>407</v>
      </c>
      <c r="X163">
        <f t="shared" si="18"/>
        <v>1</v>
      </c>
      <c r="Y163" t="str">
        <f t="shared" si="16"/>
        <v>Musculoskeletal system disease</v>
      </c>
    </row>
    <row r="164" spans="1:25" x14ac:dyDescent="0.2">
      <c r="A164" t="s">
        <v>406</v>
      </c>
      <c r="B164">
        <v>28255527</v>
      </c>
      <c r="C164" t="s">
        <v>410</v>
      </c>
      <c r="D164" t="s">
        <v>411</v>
      </c>
      <c r="E164" t="b">
        <v>0</v>
      </c>
      <c r="F164" t="b">
        <v>0</v>
      </c>
      <c r="G164" t="b">
        <v>0</v>
      </c>
      <c r="H164" t="b">
        <v>0</v>
      </c>
      <c r="I164" t="b">
        <v>0</v>
      </c>
      <c r="J164" t="b">
        <v>0</v>
      </c>
      <c r="K164" t="b">
        <v>0</v>
      </c>
      <c r="L164" t="b">
        <v>0</v>
      </c>
      <c r="M164" t="b">
        <v>0</v>
      </c>
      <c r="N164" t="b">
        <v>1</v>
      </c>
      <c r="O164" t="b">
        <v>0</v>
      </c>
      <c r="P164" t="b">
        <v>0</v>
      </c>
      <c r="Q164" t="b">
        <v>0</v>
      </c>
      <c r="R164" t="b">
        <v>0</v>
      </c>
      <c r="S164" t="b">
        <v>0</v>
      </c>
      <c r="T164" t="b">
        <v>0</v>
      </c>
      <c r="U164" t="b">
        <v>0</v>
      </c>
      <c r="V164" t="b">
        <v>0</v>
      </c>
      <c r="W164" s="3" t="s">
        <v>407</v>
      </c>
      <c r="X164">
        <f t="shared" si="18"/>
        <v>1</v>
      </c>
      <c r="Y164" t="str">
        <f t="shared" si="16"/>
        <v>Physical disorder</v>
      </c>
    </row>
    <row r="165" spans="1:25" x14ac:dyDescent="0.2">
      <c r="A165" t="s">
        <v>406</v>
      </c>
      <c r="B165">
        <v>28255527</v>
      </c>
      <c r="C165" t="s">
        <v>412</v>
      </c>
      <c r="D165" t="s">
        <v>413</v>
      </c>
      <c r="E165" t="b">
        <v>0</v>
      </c>
      <c r="F165" t="b">
        <v>0</v>
      </c>
      <c r="G165" t="b">
        <v>0</v>
      </c>
      <c r="H165" t="b">
        <v>0</v>
      </c>
      <c r="I165" t="b">
        <v>0</v>
      </c>
      <c r="J165" t="b">
        <v>0</v>
      </c>
      <c r="K165" t="b">
        <v>0</v>
      </c>
      <c r="L165" t="b">
        <v>0</v>
      </c>
      <c r="M165" t="b">
        <v>1</v>
      </c>
      <c r="N165" t="b">
        <v>0</v>
      </c>
      <c r="O165" t="b">
        <v>0</v>
      </c>
      <c r="P165" t="b">
        <v>0</v>
      </c>
      <c r="Q165" t="b">
        <v>0</v>
      </c>
      <c r="R165" t="b">
        <v>0</v>
      </c>
      <c r="S165" t="b">
        <v>0</v>
      </c>
      <c r="T165" t="b">
        <v>0</v>
      </c>
      <c r="U165" t="b">
        <v>0</v>
      </c>
      <c r="V165" t="b">
        <v>0</v>
      </c>
      <c r="W165" s="3" t="s">
        <v>407</v>
      </c>
      <c r="X165">
        <f t="shared" si="18"/>
        <v>1</v>
      </c>
      <c r="Y165" t="str">
        <f t="shared" si="16"/>
        <v>Disease of mental health</v>
      </c>
    </row>
    <row r="166" spans="1:25" x14ac:dyDescent="0.2">
      <c r="A166" t="s">
        <v>406</v>
      </c>
      <c r="B166">
        <v>28255527</v>
      </c>
      <c r="C166" t="s">
        <v>231</v>
      </c>
      <c r="D166" t="s">
        <v>232</v>
      </c>
      <c r="E166" t="b">
        <v>0</v>
      </c>
      <c r="F166" t="b">
        <v>0</v>
      </c>
      <c r="G166" t="b">
        <v>0</v>
      </c>
      <c r="H166" t="b">
        <v>0</v>
      </c>
      <c r="I166" t="b">
        <v>0</v>
      </c>
      <c r="J166" t="b">
        <v>0</v>
      </c>
      <c r="K166" t="b">
        <v>0</v>
      </c>
      <c r="L166" t="b">
        <v>0</v>
      </c>
      <c r="M166" t="b">
        <v>0</v>
      </c>
      <c r="N166" t="b">
        <v>0</v>
      </c>
      <c r="O166" t="b">
        <v>0</v>
      </c>
      <c r="P166" t="b">
        <v>0</v>
      </c>
      <c r="Q166" t="b">
        <v>0</v>
      </c>
      <c r="R166" t="b">
        <v>0</v>
      </c>
      <c r="S166" t="b">
        <v>0</v>
      </c>
      <c r="T166" t="b">
        <v>0</v>
      </c>
      <c r="U166" t="b">
        <v>0</v>
      </c>
      <c r="V166" t="b">
        <v>0</v>
      </c>
      <c r="W166" s="3" t="s">
        <v>407</v>
      </c>
      <c r="X166">
        <f t="shared" si="18"/>
        <v>0</v>
      </c>
      <c r="Y166" t="s">
        <v>1951</v>
      </c>
    </row>
    <row r="167" spans="1:25" x14ac:dyDescent="0.2">
      <c r="A167" t="s">
        <v>406</v>
      </c>
      <c r="B167">
        <v>28255527</v>
      </c>
      <c r="C167" t="s">
        <v>414</v>
      </c>
      <c r="D167" t="s">
        <v>415</v>
      </c>
      <c r="E167" t="b">
        <v>0</v>
      </c>
      <c r="F167" t="b">
        <v>1</v>
      </c>
      <c r="G167" t="b">
        <v>0</v>
      </c>
      <c r="H167" t="b">
        <v>0</v>
      </c>
      <c r="I167" t="b">
        <v>0</v>
      </c>
      <c r="J167" t="b">
        <v>0</v>
      </c>
      <c r="K167" t="b">
        <v>0</v>
      </c>
      <c r="L167" t="b">
        <v>0</v>
      </c>
      <c r="M167" t="b">
        <v>0</v>
      </c>
      <c r="N167" t="b">
        <v>0</v>
      </c>
      <c r="O167" t="b">
        <v>0</v>
      </c>
      <c r="P167" t="b">
        <v>0</v>
      </c>
      <c r="Q167" t="b">
        <v>0</v>
      </c>
      <c r="R167" t="b">
        <v>0</v>
      </c>
      <c r="S167" t="b">
        <v>0</v>
      </c>
      <c r="T167" t="b">
        <v>0</v>
      </c>
      <c r="U167" t="b">
        <v>0</v>
      </c>
      <c r="V167" t="b">
        <v>0</v>
      </c>
      <c r="W167" s="3" t="s">
        <v>407</v>
      </c>
      <c r="X167">
        <f t="shared" si="18"/>
        <v>1</v>
      </c>
      <c r="Y167" t="str">
        <f t="shared" si="16"/>
        <v>Genetic disease</v>
      </c>
    </row>
    <row r="168" spans="1:25" x14ac:dyDescent="0.2">
      <c r="A168" t="s">
        <v>406</v>
      </c>
      <c r="B168">
        <v>28255527</v>
      </c>
      <c r="C168" t="s">
        <v>77</v>
      </c>
      <c r="D168" t="s">
        <v>78</v>
      </c>
      <c r="E168" t="b">
        <v>0</v>
      </c>
      <c r="F168" t="b">
        <v>1</v>
      </c>
      <c r="G168" t="b">
        <v>0</v>
      </c>
      <c r="H168" t="b">
        <v>0</v>
      </c>
      <c r="I168" t="b">
        <v>0</v>
      </c>
      <c r="J168" t="b">
        <v>0</v>
      </c>
      <c r="K168" t="b">
        <v>0</v>
      </c>
      <c r="L168" t="b">
        <v>0</v>
      </c>
      <c r="M168" t="b">
        <v>0</v>
      </c>
      <c r="N168" t="b">
        <v>0</v>
      </c>
      <c r="O168" t="b">
        <v>0</v>
      </c>
      <c r="P168" t="b">
        <v>0</v>
      </c>
      <c r="Q168" t="b">
        <v>0</v>
      </c>
      <c r="R168" t="b">
        <v>0</v>
      </c>
      <c r="S168" t="b">
        <v>0</v>
      </c>
      <c r="T168" t="b">
        <v>0</v>
      </c>
      <c r="U168" t="b">
        <v>0</v>
      </c>
      <c r="V168" t="b">
        <v>0</v>
      </c>
      <c r="W168" s="3" t="s">
        <v>407</v>
      </c>
      <c r="X168">
        <f t="shared" si="18"/>
        <v>1</v>
      </c>
      <c r="Y168" t="str">
        <f t="shared" si="16"/>
        <v>Genetic disease</v>
      </c>
    </row>
    <row r="169" spans="1:25" x14ac:dyDescent="0.2">
      <c r="A169" t="s">
        <v>406</v>
      </c>
      <c r="B169">
        <v>28255527</v>
      </c>
      <c r="C169" t="s">
        <v>416</v>
      </c>
      <c r="D169" t="s">
        <v>417</v>
      </c>
      <c r="E169" t="b">
        <v>0</v>
      </c>
      <c r="F169" t="b">
        <v>0</v>
      </c>
      <c r="G169" t="b">
        <v>0</v>
      </c>
      <c r="H169" t="b">
        <v>1</v>
      </c>
      <c r="I169" t="b">
        <v>0</v>
      </c>
      <c r="J169" t="b">
        <v>0</v>
      </c>
      <c r="K169" t="b">
        <v>0</v>
      </c>
      <c r="L169" t="b">
        <v>0</v>
      </c>
      <c r="M169" t="b">
        <v>0</v>
      </c>
      <c r="N169" t="b">
        <v>0</v>
      </c>
      <c r="O169" t="b">
        <v>0</v>
      </c>
      <c r="P169" t="b">
        <v>0</v>
      </c>
      <c r="Q169" t="b">
        <v>0</v>
      </c>
      <c r="R169" t="b">
        <v>0</v>
      </c>
      <c r="S169" t="b">
        <v>0</v>
      </c>
      <c r="T169" t="b">
        <v>0</v>
      </c>
      <c r="U169" t="b">
        <v>0</v>
      </c>
      <c r="V169" t="b">
        <v>0</v>
      </c>
      <c r="W169" s="3" t="s">
        <v>407</v>
      </c>
      <c r="X169">
        <f t="shared" si="18"/>
        <v>1</v>
      </c>
      <c r="Y169" t="str">
        <f t="shared" si="16"/>
        <v>Musculoskeletal system disease</v>
      </c>
    </row>
    <row r="170" spans="1:25" x14ac:dyDescent="0.2">
      <c r="A170" t="s">
        <v>406</v>
      </c>
      <c r="B170">
        <v>28255527</v>
      </c>
      <c r="C170" t="s">
        <v>381</v>
      </c>
      <c r="D170" t="s">
        <v>382</v>
      </c>
      <c r="E170" t="b">
        <v>0</v>
      </c>
      <c r="F170" t="b">
        <v>0</v>
      </c>
      <c r="G170" t="b">
        <v>0</v>
      </c>
      <c r="H170" t="b">
        <v>1</v>
      </c>
      <c r="I170" t="b">
        <v>0</v>
      </c>
      <c r="J170" t="b">
        <v>0</v>
      </c>
      <c r="K170" t="b">
        <v>0</v>
      </c>
      <c r="L170" t="b">
        <v>0</v>
      </c>
      <c r="M170" t="b">
        <v>0</v>
      </c>
      <c r="N170" t="b">
        <v>0</v>
      </c>
      <c r="O170" t="b">
        <v>0</v>
      </c>
      <c r="P170" t="b">
        <v>0</v>
      </c>
      <c r="Q170" t="b">
        <v>0</v>
      </c>
      <c r="R170" t="b">
        <v>0</v>
      </c>
      <c r="S170" t="b">
        <v>0</v>
      </c>
      <c r="T170" t="b">
        <v>0</v>
      </c>
      <c r="U170" t="b">
        <v>0</v>
      </c>
      <c r="V170" t="b">
        <v>0</v>
      </c>
      <c r="W170" s="3" t="s">
        <v>407</v>
      </c>
      <c r="X170">
        <f t="shared" si="18"/>
        <v>1</v>
      </c>
      <c r="Y170" t="str">
        <f t="shared" si="16"/>
        <v>Musculoskeletal system disease</v>
      </c>
    </row>
    <row r="171" spans="1:25" x14ac:dyDescent="0.2">
      <c r="A171" t="s">
        <v>418</v>
      </c>
      <c r="B171">
        <v>28190730</v>
      </c>
      <c r="C171" t="s">
        <v>57</v>
      </c>
      <c r="D171" t="s">
        <v>58</v>
      </c>
      <c r="E171" t="b">
        <v>0</v>
      </c>
      <c r="F171" t="b">
        <v>0</v>
      </c>
      <c r="G171" t="b">
        <v>0</v>
      </c>
      <c r="H171" t="b">
        <v>0</v>
      </c>
      <c r="I171" t="b">
        <v>0</v>
      </c>
      <c r="J171" t="b">
        <v>0</v>
      </c>
      <c r="K171" t="b">
        <v>0</v>
      </c>
      <c r="L171" t="b">
        <v>0</v>
      </c>
      <c r="M171" t="b">
        <v>0</v>
      </c>
      <c r="N171" t="b">
        <v>1</v>
      </c>
      <c r="O171" t="b">
        <v>0</v>
      </c>
      <c r="P171" t="b">
        <v>0</v>
      </c>
      <c r="Q171" t="b">
        <v>0</v>
      </c>
      <c r="R171" t="b">
        <v>0</v>
      </c>
      <c r="S171" t="b">
        <v>0</v>
      </c>
      <c r="T171" t="b">
        <v>0</v>
      </c>
      <c r="U171" t="b">
        <v>0</v>
      </c>
      <c r="V171" t="b">
        <v>0</v>
      </c>
      <c r="W171" s="3" t="s">
        <v>419</v>
      </c>
      <c r="X171">
        <f t="shared" si="18"/>
        <v>1</v>
      </c>
      <c r="Y171" t="str">
        <f t="shared" si="16"/>
        <v>Physical disorder</v>
      </c>
    </row>
    <row r="172" spans="1:25" x14ac:dyDescent="0.2">
      <c r="A172" t="s">
        <v>420</v>
      </c>
      <c r="B172">
        <v>28132423</v>
      </c>
      <c r="C172" t="s">
        <v>57</v>
      </c>
      <c r="D172" t="s">
        <v>58</v>
      </c>
      <c r="E172" t="b">
        <v>0</v>
      </c>
      <c r="F172" t="b">
        <v>0</v>
      </c>
      <c r="G172" t="b">
        <v>0</v>
      </c>
      <c r="H172" t="b">
        <v>0</v>
      </c>
      <c r="I172" t="b">
        <v>0</v>
      </c>
      <c r="J172" t="b">
        <v>0</v>
      </c>
      <c r="K172" t="b">
        <v>0</v>
      </c>
      <c r="L172" t="b">
        <v>0</v>
      </c>
      <c r="M172" t="b">
        <v>0</v>
      </c>
      <c r="N172" t="b">
        <v>1</v>
      </c>
      <c r="O172" t="b">
        <v>0</v>
      </c>
      <c r="P172" t="b">
        <v>0</v>
      </c>
      <c r="Q172" t="b">
        <v>0</v>
      </c>
      <c r="R172" t="b">
        <v>0</v>
      </c>
      <c r="S172" t="b">
        <v>0</v>
      </c>
      <c r="T172" t="b">
        <v>0</v>
      </c>
      <c r="U172" t="b">
        <v>0</v>
      </c>
      <c r="V172" t="b">
        <v>0</v>
      </c>
      <c r="W172" s="3" t="s">
        <v>421</v>
      </c>
      <c r="X172">
        <f t="shared" si="18"/>
        <v>1</v>
      </c>
      <c r="Y172" t="str">
        <f t="shared" si="16"/>
        <v>Physical disorder</v>
      </c>
    </row>
    <row r="173" spans="1:25" x14ac:dyDescent="0.2">
      <c r="A173" t="s">
        <v>422</v>
      </c>
      <c r="B173">
        <v>28490005</v>
      </c>
      <c r="C173" t="s">
        <v>95</v>
      </c>
      <c r="D173" t="s">
        <v>96</v>
      </c>
      <c r="E173" t="b">
        <v>1</v>
      </c>
      <c r="F173" t="b">
        <v>0</v>
      </c>
      <c r="G173" t="b">
        <v>0</v>
      </c>
      <c r="H173" t="b">
        <v>0</v>
      </c>
      <c r="I173" t="b">
        <v>0</v>
      </c>
      <c r="J173" t="b">
        <v>0</v>
      </c>
      <c r="K173" t="b">
        <v>0</v>
      </c>
      <c r="L173" t="b">
        <v>0</v>
      </c>
      <c r="M173" t="b">
        <v>0</v>
      </c>
      <c r="N173" t="b">
        <v>0</v>
      </c>
      <c r="O173" t="b">
        <v>0</v>
      </c>
      <c r="P173" t="b">
        <v>0</v>
      </c>
      <c r="Q173" t="b">
        <v>0</v>
      </c>
      <c r="R173" t="b">
        <v>0</v>
      </c>
      <c r="S173" t="b">
        <v>0</v>
      </c>
      <c r="T173" t="b">
        <v>0</v>
      </c>
      <c r="U173" t="b">
        <v>0</v>
      </c>
      <c r="V173" t="b">
        <v>0</v>
      </c>
      <c r="W173" s="3" t="s">
        <v>385</v>
      </c>
      <c r="X173">
        <f t="shared" ref="X173" si="24">COUNTIF(E173:V173,TRUE)</f>
        <v>1</v>
      </c>
      <c r="Y173" t="str">
        <f t="shared" si="16"/>
        <v>Nervous system disease</v>
      </c>
    </row>
    <row r="174" spans="1:25" x14ac:dyDescent="0.2">
      <c r="A174" t="s">
        <v>422</v>
      </c>
      <c r="B174">
        <v>28490005</v>
      </c>
      <c r="C174" t="s">
        <v>95</v>
      </c>
      <c r="D174" t="s">
        <v>96</v>
      </c>
      <c r="E174" t="b">
        <v>0</v>
      </c>
      <c r="F174" t="b">
        <v>0</v>
      </c>
      <c r="G174" t="b">
        <v>1</v>
      </c>
      <c r="H174" t="b">
        <v>0</v>
      </c>
      <c r="I174" t="b">
        <v>0</v>
      </c>
      <c r="J174" t="b">
        <v>0</v>
      </c>
      <c r="K174" t="b">
        <v>0</v>
      </c>
      <c r="L174" t="b">
        <v>0</v>
      </c>
      <c r="M174" t="b">
        <v>0</v>
      </c>
      <c r="N174" t="b">
        <v>0</v>
      </c>
      <c r="O174" t="b">
        <v>0</v>
      </c>
      <c r="P174" t="b">
        <v>0</v>
      </c>
      <c r="Q174" t="b">
        <v>0</v>
      </c>
      <c r="R174" t="b">
        <v>0</v>
      </c>
      <c r="S174" t="b">
        <v>0</v>
      </c>
      <c r="T174" t="b">
        <v>0</v>
      </c>
      <c r="U174" t="b">
        <v>0</v>
      </c>
      <c r="V174" t="b">
        <v>0</v>
      </c>
      <c r="W174" s="3" t="s">
        <v>385</v>
      </c>
      <c r="X174">
        <f t="shared" si="18"/>
        <v>1</v>
      </c>
      <c r="Y174" t="str">
        <f t="shared" si="16"/>
        <v>Sensory system disease</v>
      </c>
    </row>
    <row r="175" spans="1:25" x14ac:dyDescent="0.2">
      <c r="A175" t="s">
        <v>423</v>
      </c>
      <c r="B175">
        <v>28095622</v>
      </c>
      <c r="C175" t="s">
        <v>424</v>
      </c>
      <c r="D175" t="s">
        <v>425</v>
      </c>
      <c r="E175" t="b">
        <v>0</v>
      </c>
      <c r="F175" t="b">
        <v>1</v>
      </c>
      <c r="G175" t="b">
        <v>0</v>
      </c>
      <c r="H175" t="b">
        <v>0</v>
      </c>
      <c r="I175" t="b">
        <v>0</v>
      </c>
      <c r="J175" t="b">
        <v>0</v>
      </c>
      <c r="K175" t="b">
        <v>0</v>
      </c>
      <c r="L175" t="b">
        <v>0</v>
      </c>
      <c r="M175" t="b">
        <v>0</v>
      </c>
      <c r="N175" t="b">
        <v>0</v>
      </c>
      <c r="O175" t="b">
        <v>0</v>
      </c>
      <c r="P175" t="b">
        <v>0</v>
      </c>
      <c r="Q175" t="b">
        <v>0</v>
      </c>
      <c r="R175" t="b">
        <v>0</v>
      </c>
      <c r="S175" t="b">
        <v>0</v>
      </c>
      <c r="T175" t="b">
        <v>0</v>
      </c>
      <c r="U175" t="b">
        <v>0</v>
      </c>
      <c r="V175" t="b">
        <v>0</v>
      </c>
      <c r="W175" s="3" t="s">
        <v>426</v>
      </c>
      <c r="X175">
        <f t="shared" si="18"/>
        <v>1</v>
      </c>
      <c r="Y175" t="str">
        <f t="shared" si="16"/>
        <v>Genetic disease</v>
      </c>
    </row>
    <row r="176" spans="1:25" x14ac:dyDescent="0.2">
      <c r="A176" t="s">
        <v>423</v>
      </c>
      <c r="B176">
        <v>28095622</v>
      </c>
      <c r="C176" t="s">
        <v>427</v>
      </c>
      <c r="D176" t="s">
        <v>428</v>
      </c>
      <c r="E176" t="b">
        <v>1</v>
      </c>
      <c r="F176" t="b">
        <v>0</v>
      </c>
      <c r="G176" t="b">
        <v>0</v>
      </c>
      <c r="H176" t="b">
        <v>0</v>
      </c>
      <c r="I176" t="b">
        <v>0</v>
      </c>
      <c r="J176" t="b">
        <v>0</v>
      </c>
      <c r="K176" t="b">
        <v>0</v>
      </c>
      <c r="L176" t="b">
        <v>0</v>
      </c>
      <c r="M176" t="b">
        <v>0</v>
      </c>
      <c r="N176" t="b">
        <v>0</v>
      </c>
      <c r="O176" t="b">
        <v>0</v>
      </c>
      <c r="P176" t="b">
        <v>0</v>
      </c>
      <c r="Q176" t="b">
        <v>0</v>
      </c>
      <c r="R176" t="b">
        <v>0</v>
      </c>
      <c r="S176" t="b">
        <v>0</v>
      </c>
      <c r="T176" t="b">
        <v>0</v>
      </c>
      <c r="U176" t="b">
        <v>0</v>
      </c>
      <c r="V176" t="b">
        <v>0</v>
      </c>
      <c r="W176" s="3" t="s">
        <v>426</v>
      </c>
      <c r="X176">
        <f t="shared" ref="X176" si="25">COUNTIF(E176:V176,TRUE)</f>
        <v>1</v>
      </c>
      <c r="Y176" t="str">
        <f t="shared" si="16"/>
        <v>Nervous system disease</v>
      </c>
    </row>
    <row r="177" spans="1:25" x14ac:dyDescent="0.2">
      <c r="A177" t="s">
        <v>423</v>
      </c>
      <c r="B177">
        <v>28095622</v>
      </c>
      <c r="C177" t="s">
        <v>427</v>
      </c>
      <c r="D177" t="s">
        <v>428</v>
      </c>
      <c r="E177" t="b">
        <v>0</v>
      </c>
      <c r="F177" t="b">
        <v>0</v>
      </c>
      <c r="G177" t="b">
        <v>1</v>
      </c>
      <c r="H177" t="b">
        <v>0</v>
      </c>
      <c r="I177" t="b">
        <v>0</v>
      </c>
      <c r="J177" t="b">
        <v>0</v>
      </c>
      <c r="K177" t="b">
        <v>0</v>
      </c>
      <c r="L177" t="b">
        <v>0</v>
      </c>
      <c r="M177" t="b">
        <v>0</v>
      </c>
      <c r="N177" t="b">
        <v>0</v>
      </c>
      <c r="O177" t="b">
        <v>0</v>
      </c>
      <c r="P177" t="b">
        <v>0</v>
      </c>
      <c r="Q177" t="b">
        <v>0</v>
      </c>
      <c r="R177" t="b">
        <v>0</v>
      </c>
      <c r="S177" t="b">
        <v>0</v>
      </c>
      <c r="T177" t="b">
        <v>0</v>
      </c>
      <c r="U177" t="b">
        <v>0</v>
      </c>
      <c r="V177" t="b">
        <v>0</v>
      </c>
      <c r="W177" s="3" t="s">
        <v>426</v>
      </c>
      <c r="X177">
        <f t="shared" ref="X177" si="26">COUNTIF(E177:V177,TRUE)</f>
        <v>1</v>
      </c>
      <c r="Y177" t="str">
        <f t="shared" si="16"/>
        <v>Sensory system disease</v>
      </c>
    </row>
    <row r="178" spans="1:25" x14ac:dyDescent="0.2">
      <c r="A178" t="s">
        <v>423</v>
      </c>
      <c r="B178">
        <v>28095622</v>
      </c>
      <c r="C178" t="s">
        <v>427</v>
      </c>
      <c r="D178" t="s">
        <v>428</v>
      </c>
      <c r="E178" t="b">
        <v>0</v>
      </c>
      <c r="F178" t="b">
        <v>0</v>
      </c>
      <c r="G178" t="b">
        <v>0</v>
      </c>
      <c r="H178" t="b">
        <v>0</v>
      </c>
      <c r="I178" t="b">
        <v>1</v>
      </c>
      <c r="J178" t="b">
        <v>0</v>
      </c>
      <c r="K178" t="b">
        <v>0</v>
      </c>
      <c r="L178" t="b">
        <v>0</v>
      </c>
      <c r="M178" t="b">
        <v>0</v>
      </c>
      <c r="N178" t="b">
        <v>0</v>
      </c>
      <c r="O178" t="b">
        <v>0</v>
      </c>
      <c r="P178" t="b">
        <v>0</v>
      </c>
      <c r="Q178" t="b">
        <v>0</v>
      </c>
      <c r="R178" t="b">
        <v>0</v>
      </c>
      <c r="S178" t="b">
        <v>0</v>
      </c>
      <c r="T178" t="b">
        <v>0</v>
      </c>
      <c r="U178" t="b">
        <v>0</v>
      </c>
      <c r="V178" t="b">
        <v>0</v>
      </c>
      <c r="W178" s="3" t="s">
        <v>426</v>
      </c>
      <c r="X178">
        <f t="shared" si="18"/>
        <v>1</v>
      </c>
      <c r="Y178" t="str">
        <f t="shared" si="16"/>
        <v>Cancer</v>
      </c>
    </row>
    <row r="179" spans="1:25" x14ac:dyDescent="0.2">
      <c r="A179" t="s">
        <v>429</v>
      </c>
      <c r="B179">
        <v>28054444</v>
      </c>
      <c r="C179" t="s">
        <v>430</v>
      </c>
      <c r="D179" t="s">
        <v>431</v>
      </c>
      <c r="E179" t="b">
        <v>0</v>
      </c>
      <c r="F179" t="b">
        <v>1</v>
      </c>
      <c r="G179" t="b">
        <v>0</v>
      </c>
      <c r="H179" t="b">
        <v>0</v>
      </c>
      <c r="I179" t="b">
        <v>0</v>
      </c>
      <c r="J179" t="b">
        <v>0</v>
      </c>
      <c r="K179" t="b">
        <v>0</v>
      </c>
      <c r="L179" t="b">
        <v>0</v>
      </c>
      <c r="M179" t="b">
        <v>0</v>
      </c>
      <c r="N179" t="b">
        <v>0</v>
      </c>
      <c r="O179" t="b">
        <v>0</v>
      </c>
      <c r="P179" t="b">
        <v>0</v>
      </c>
      <c r="Q179" t="b">
        <v>0</v>
      </c>
      <c r="R179" t="b">
        <v>0</v>
      </c>
      <c r="S179" t="b">
        <v>0</v>
      </c>
      <c r="T179" t="b">
        <v>0</v>
      </c>
      <c r="U179" t="b">
        <v>0</v>
      </c>
      <c r="V179" t="b">
        <v>0</v>
      </c>
      <c r="W179" s="3" t="s">
        <v>432</v>
      </c>
      <c r="X179">
        <f t="shared" si="18"/>
        <v>1</v>
      </c>
      <c r="Y179" t="str">
        <f t="shared" si="16"/>
        <v>Genetic disease</v>
      </c>
    </row>
    <row r="180" spans="1:25" x14ac:dyDescent="0.2">
      <c r="A180" t="s">
        <v>433</v>
      </c>
      <c r="B180">
        <v>27993984</v>
      </c>
      <c r="C180" t="s">
        <v>434</v>
      </c>
      <c r="D180" t="s">
        <v>435</v>
      </c>
      <c r="E180" t="b">
        <v>1</v>
      </c>
      <c r="F180" t="b">
        <v>0</v>
      </c>
      <c r="G180" t="b">
        <v>0</v>
      </c>
      <c r="H180" t="b">
        <v>0</v>
      </c>
      <c r="I180" t="b">
        <v>0</v>
      </c>
      <c r="J180" t="b">
        <v>0</v>
      </c>
      <c r="K180" t="b">
        <v>0</v>
      </c>
      <c r="L180" t="b">
        <v>0</v>
      </c>
      <c r="M180" t="b">
        <v>0</v>
      </c>
      <c r="N180" t="b">
        <v>0</v>
      </c>
      <c r="O180" t="b">
        <v>0</v>
      </c>
      <c r="P180" t="b">
        <v>0</v>
      </c>
      <c r="Q180" t="b">
        <v>0</v>
      </c>
      <c r="R180" t="b">
        <v>0</v>
      </c>
      <c r="S180" t="b">
        <v>0</v>
      </c>
      <c r="T180" t="b">
        <v>0</v>
      </c>
      <c r="U180" t="b">
        <v>0</v>
      </c>
      <c r="V180" t="b">
        <v>0</v>
      </c>
      <c r="W180" s="3" t="s">
        <v>436</v>
      </c>
      <c r="X180">
        <f t="shared" ref="X180" si="27">COUNTIF(E180:V180,TRUE)</f>
        <v>1</v>
      </c>
      <c r="Y180" t="str">
        <f t="shared" ref="Y180:Y243" si="28">INDEX($E$1:$V$1,1,MATCH($Z$1,E180:V180,0))</f>
        <v>Nervous system disease</v>
      </c>
    </row>
    <row r="181" spans="1:25" x14ac:dyDescent="0.2">
      <c r="A181" t="s">
        <v>433</v>
      </c>
      <c r="B181">
        <v>27993984</v>
      </c>
      <c r="C181" t="s">
        <v>434</v>
      </c>
      <c r="D181" t="s">
        <v>435</v>
      </c>
      <c r="E181" t="b">
        <v>0</v>
      </c>
      <c r="F181" t="b">
        <v>0</v>
      </c>
      <c r="G181" t="b">
        <v>1</v>
      </c>
      <c r="H181" t="b">
        <v>0</v>
      </c>
      <c r="I181" t="b">
        <v>0</v>
      </c>
      <c r="J181" t="b">
        <v>0</v>
      </c>
      <c r="K181" t="b">
        <v>0</v>
      </c>
      <c r="L181" t="b">
        <v>0</v>
      </c>
      <c r="M181" t="b">
        <v>0</v>
      </c>
      <c r="N181" t="b">
        <v>0</v>
      </c>
      <c r="O181" t="b">
        <v>0</v>
      </c>
      <c r="P181" t="b">
        <v>0</v>
      </c>
      <c r="Q181" t="b">
        <v>0</v>
      </c>
      <c r="R181" t="b">
        <v>0</v>
      </c>
      <c r="S181" t="b">
        <v>0</v>
      </c>
      <c r="T181" t="b">
        <v>0</v>
      </c>
      <c r="U181" t="b">
        <v>0</v>
      </c>
      <c r="V181" t="b">
        <v>0</v>
      </c>
      <c r="W181" s="3" t="s">
        <v>436</v>
      </c>
      <c r="X181">
        <f t="shared" si="18"/>
        <v>1</v>
      </c>
      <c r="Y181" t="str">
        <f t="shared" si="28"/>
        <v>Sensory system disease</v>
      </c>
    </row>
    <row r="182" spans="1:25" x14ac:dyDescent="0.2">
      <c r="A182" t="s">
        <v>437</v>
      </c>
      <c r="B182">
        <v>27940157</v>
      </c>
      <c r="C182" t="s">
        <v>438</v>
      </c>
      <c r="D182" t="s">
        <v>439</v>
      </c>
      <c r="E182" t="b">
        <v>0</v>
      </c>
      <c r="F182" t="b">
        <v>1</v>
      </c>
      <c r="G182" t="b">
        <v>0</v>
      </c>
      <c r="H182" t="b">
        <v>0</v>
      </c>
      <c r="I182" t="b">
        <v>0</v>
      </c>
      <c r="J182" t="b">
        <v>0</v>
      </c>
      <c r="K182" t="b">
        <v>0</v>
      </c>
      <c r="L182" t="b">
        <v>0</v>
      </c>
      <c r="M182" t="b">
        <v>0</v>
      </c>
      <c r="N182" t="b">
        <v>0</v>
      </c>
      <c r="O182" t="b">
        <v>0</v>
      </c>
      <c r="P182" t="b">
        <v>0</v>
      </c>
      <c r="Q182" t="b">
        <v>0</v>
      </c>
      <c r="R182" t="b">
        <v>0</v>
      </c>
      <c r="S182" t="b">
        <v>0</v>
      </c>
      <c r="T182" t="b">
        <v>0</v>
      </c>
      <c r="U182" t="b">
        <v>0</v>
      </c>
      <c r="V182" t="b">
        <v>0</v>
      </c>
      <c r="W182" s="3" t="s">
        <v>440</v>
      </c>
      <c r="X182">
        <f t="shared" si="18"/>
        <v>1</v>
      </c>
      <c r="Y182" t="str">
        <f t="shared" si="28"/>
        <v>Genetic disease</v>
      </c>
    </row>
    <row r="183" spans="1:25" x14ac:dyDescent="0.2">
      <c r="A183" t="s">
        <v>441</v>
      </c>
      <c r="B183">
        <v>12163457</v>
      </c>
      <c r="C183" t="s">
        <v>143</v>
      </c>
      <c r="D183" t="s">
        <v>144</v>
      </c>
      <c r="E183" t="b">
        <v>0</v>
      </c>
      <c r="F183" t="b">
        <v>0</v>
      </c>
      <c r="G183" t="b">
        <v>0</v>
      </c>
      <c r="H183" t="b">
        <v>0</v>
      </c>
      <c r="I183" t="b">
        <v>0</v>
      </c>
      <c r="J183" t="b">
        <v>1</v>
      </c>
      <c r="K183" t="b">
        <v>0</v>
      </c>
      <c r="L183" t="b">
        <v>0</v>
      </c>
      <c r="M183" t="b">
        <v>0</v>
      </c>
      <c r="N183" t="b">
        <v>0</v>
      </c>
      <c r="O183" t="b">
        <v>0</v>
      </c>
      <c r="P183" t="b">
        <v>0</v>
      </c>
      <c r="Q183" t="b">
        <v>0</v>
      </c>
      <c r="R183" t="b">
        <v>0</v>
      </c>
      <c r="S183" t="b">
        <v>0</v>
      </c>
      <c r="T183" t="b">
        <v>0</v>
      </c>
      <c r="U183" t="b">
        <v>0</v>
      </c>
      <c r="V183" t="b">
        <v>0</v>
      </c>
      <c r="W183" s="3" t="s">
        <v>442</v>
      </c>
      <c r="X183">
        <f t="shared" si="18"/>
        <v>1</v>
      </c>
      <c r="Y183" t="str">
        <f t="shared" si="28"/>
        <v>Cardiovascular system disease</v>
      </c>
    </row>
    <row r="184" spans="1:25" x14ac:dyDescent="0.2">
      <c r="A184" t="s">
        <v>443</v>
      </c>
      <c r="B184">
        <v>21309066</v>
      </c>
      <c r="C184" t="s">
        <v>408</v>
      </c>
      <c r="D184" t="s">
        <v>409</v>
      </c>
      <c r="E184" t="b">
        <v>0</v>
      </c>
      <c r="F184" t="b">
        <v>0</v>
      </c>
      <c r="G184" t="b">
        <v>0</v>
      </c>
      <c r="H184" t="b">
        <v>1</v>
      </c>
      <c r="I184" t="b">
        <v>0</v>
      </c>
      <c r="J184" t="b">
        <v>0</v>
      </c>
      <c r="K184" t="b">
        <v>0</v>
      </c>
      <c r="L184" t="b">
        <v>0</v>
      </c>
      <c r="M184" t="b">
        <v>0</v>
      </c>
      <c r="N184" t="b">
        <v>0</v>
      </c>
      <c r="O184" t="b">
        <v>0</v>
      </c>
      <c r="P184" t="b">
        <v>0</v>
      </c>
      <c r="Q184" t="b">
        <v>0</v>
      </c>
      <c r="R184" t="b">
        <v>0</v>
      </c>
      <c r="S184" t="b">
        <v>0</v>
      </c>
      <c r="T184" t="b">
        <v>0</v>
      </c>
      <c r="U184" t="b">
        <v>0</v>
      </c>
      <c r="V184" t="b">
        <v>0</v>
      </c>
      <c r="W184" s="3" t="s">
        <v>444</v>
      </c>
      <c r="X184">
        <f t="shared" si="18"/>
        <v>1</v>
      </c>
      <c r="Y184" t="str">
        <f t="shared" si="28"/>
        <v>Musculoskeletal system disease</v>
      </c>
    </row>
    <row r="185" spans="1:25" x14ac:dyDescent="0.2">
      <c r="A185" t="s">
        <v>445</v>
      </c>
      <c r="B185">
        <v>27558157</v>
      </c>
      <c r="C185" t="s">
        <v>446</v>
      </c>
      <c r="D185" t="s">
        <v>447</v>
      </c>
      <c r="E185" t="b">
        <v>1</v>
      </c>
      <c r="F185" t="b">
        <v>0</v>
      </c>
      <c r="G185" t="b">
        <v>0</v>
      </c>
      <c r="H185" t="b">
        <v>0</v>
      </c>
      <c r="I185" t="b">
        <v>0</v>
      </c>
      <c r="J185" t="b">
        <v>0</v>
      </c>
      <c r="K185" t="b">
        <v>0</v>
      </c>
      <c r="L185" t="b">
        <v>0</v>
      </c>
      <c r="M185" t="b">
        <v>0</v>
      </c>
      <c r="N185" t="b">
        <v>0</v>
      </c>
      <c r="O185" t="b">
        <v>0</v>
      </c>
      <c r="P185" t="b">
        <v>0</v>
      </c>
      <c r="Q185" t="b">
        <v>0</v>
      </c>
      <c r="R185" t="b">
        <v>0</v>
      </c>
      <c r="S185" t="b">
        <v>0</v>
      </c>
      <c r="T185" t="b">
        <v>0</v>
      </c>
      <c r="U185" t="b">
        <v>0</v>
      </c>
      <c r="V185" t="b">
        <v>0</v>
      </c>
      <c r="W185" s="3" t="s">
        <v>448</v>
      </c>
      <c r="X185">
        <f t="shared" ref="X185" si="29">COUNTIF(E185:V185,TRUE)</f>
        <v>1</v>
      </c>
      <c r="Y185" t="str">
        <f t="shared" si="28"/>
        <v>Nervous system disease</v>
      </c>
    </row>
    <row r="186" spans="1:25" x14ac:dyDescent="0.2">
      <c r="A186" t="s">
        <v>445</v>
      </c>
      <c r="B186">
        <v>27558157</v>
      </c>
      <c r="C186" t="s">
        <v>446</v>
      </c>
      <c r="D186" t="s">
        <v>447</v>
      </c>
      <c r="E186" t="b">
        <v>0</v>
      </c>
      <c r="F186" t="b">
        <v>0</v>
      </c>
      <c r="G186" t="b">
        <v>1</v>
      </c>
      <c r="H186" t="b">
        <v>0</v>
      </c>
      <c r="I186" t="b">
        <v>0</v>
      </c>
      <c r="J186" t="b">
        <v>0</v>
      </c>
      <c r="K186" t="b">
        <v>0</v>
      </c>
      <c r="L186" t="b">
        <v>0</v>
      </c>
      <c r="M186" t="b">
        <v>0</v>
      </c>
      <c r="N186" t="b">
        <v>0</v>
      </c>
      <c r="O186" t="b">
        <v>0</v>
      </c>
      <c r="P186" t="b">
        <v>0</v>
      </c>
      <c r="Q186" t="b">
        <v>0</v>
      </c>
      <c r="R186" t="b">
        <v>0</v>
      </c>
      <c r="S186" t="b">
        <v>0</v>
      </c>
      <c r="T186" t="b">
        <v>0</v>
      </c>
      <c r="U186" t="b">
        <v>0</v>
      </c>
      <c r="V186" t="b">
        <v>0</v>
      </c>
      <c r="W186" s="3" t="s">
        <v>448</v>
      </c>
      <c r="X186">
        <f t="shared" si="18"/>
        <v>1</v>
      </c>
      <c r="Y186" t="str">
        <f t="shared" si="28"/>
        <v>Sensory system disease</v>
      </c>
    </row>
    <row r="187" spans="1:25" x14ac:dyDescent="0.2">
      <c r="A187" t="s">
        <v>449</v>
      </c>
      <c r="B187">
        <v>27821521</v>
      </c>
      <c r="C187" t="s">
        <v>57</v>
      </c>
      <c r="D187" t="s">
        <v>58</v>
      </c>
      <c r="E187" t="b">
        <v>0</v>
      </c>
      <c r="F187" t="b">
        <v>0</v>
      </c>
      <c r="G187" t="b">
        <v>0</v>
      </c>
      <c r="H187" t="b">
        <v>0</v>
      </c>
      <c r="I187" t="b">
        <v>0</v>
      </c>
      <c r="J187" t="b">
        <v>0</v>
      </c>
      <c r="K187" t="b">
        <v>0</v>
      </c>
      <c r="L187" t="b">
        <v>0</v>
      </c>
      <c r="M187" t="b">
        <v>0</v>
      </c>
      <c r="N187" t="b">
        <v>1</v>
      </c>
      <c r="O187" t="b">
        <v>0</v>
      </c>
      <c r="P187" t="b">
        <v>0</v>
      </c>
      <c r="Q187" t="b">
        <v>0</v>
      </c>
      <c r="R187" t="b">
        <v>0</v>
      </c>
      <c r="S187" t="b">
        <v>0</v>
      </c>
      <c r="T187" t="b">
        <v>0</v>
      </c>
      <c r="U187" t="b">
        <v>0</v>
      </c>
      <c r="V187" t="b">
        <v>0</v>
      </c>
      <c r="W187" s="3" t="s">
        <v>450</v>
      </c>
      <c r="X187">
        <f t="shared" si="18"/>
        <v>1</v>
      </c>
      <c r="Y187" t="str">
        <f t="shared" si="28"/>
        <v>Physical disorder</v>
      </c>
    </row>
    <row r="188" spans="1:25" x14ac:dyDescent="0.2">
      <c r="A188" t="s">
        <v>451</v>
      </c>
      <c r="B188">
        <v>27821535</v>
      </c>
      <c r="C188" t="s">
        <v>57</v>
      </c>
      <c r="D188" t="s">
        <v>58</v>
      </c>
      <c r="E188" t="b">
        <v>0</v>
      </c>
      <c r="F188" t="b">
        <v>0</v>
      </c>
      <c r="G188" t="b">
        <v>0</v>
      </c>
      <c r="H188" t="b">
        <v>0</v>
      </c>
      <c r="I188" t="b">
        <v>0</v>
      </c>
      <c r="J188" t="b">
        <v>0</v>
      </c>
      <c r="K188" t="b">
        <v>0</v>
      </c>
      <c r="L188" t="b">
        <v>0</v>
      </c>
      <c r="M188" t="b">
        <v>0</v>
      </c>
      <c r="N188" t="b">
        <v>1</v>
      </c>
      <c r="O188" t="b">
        <v>0</v>
      </c>
      <c r="P188" t="b">
        <v>0</v>
      </c>
      <c r="Q188" t="b">
        <v>0</v>
      </c>
      <c r="R188" t="b">
        <v>0</v>
      </c>
      <c r="S188" t="b">
        <v>0</v>
      </c>
      <c r="T188" t="b">
        <v>0</v>
      </c>
      <c r="U188" t="b">
        <v>0</v>
      </c>
      <c r="V188" t="b">
        <v>0</v>
      </c>
      <c r="W188" s="3" t="s">
        <v>452</v>
      </c>
      <c r="X188">
        <f t="shared" si="18"/>
        <v>1</v>
      </c>
      <c r="Y188" t="str">
        <f t="shared" si="28"/>
        <v>Physical disorder</v>
      </c>
    </row>
    <row r="189" spans="1:25" x14ac:dyDescent="0.2">
      <c r="A189" t="s">
        <v>451</v>
      </c>
      <c r="B189">
        <v>27821535</v>
      </c>
      <c r="C189" t="s">
        <v>60</v>
      </c>
      <c r="D189" t="s">
        <v>61</v>
      </c>
      <c r="E189" t="b">
        <v>0</v>
      </c>
      <c r="F189" t="b">
        <v>0</v>
      </c>
      <c r="G189" t="b">
        <v>0</v>
      </c>
      <c r="H189" t="b">
        <v>0</v>
      </c>
      <c r="I189" t="b">
        <v>0</v>
      </c>
      <c r="J189" t="b">
        <v>1</v>
      </c>
      <c r="K189" t="b">
        <v>0</v>
      </c>
      <c r="L189" t="b">
        <v>0</v>
      </c>
      <c r="M189" t="b">
        <v>0</v>
      </c>
      <c r="N189" t="b">
        <v>0</v>
      </c>
      <c r="O189" t="b">
        <v>0</v>
      </c>
      <c r="P189" t="b">
        <v>0</v>
      </c>
      <c r="Q189" t="b">
        <v>0</v>
      </c>
      <c r="R189" t="b">
        <v>0</v>
      </c>
      <c r="S189" t="b">
        <v>0</v>
      </c>
      <c r="T189" t="b">
        <v>0</v>
      </c>
      <c r="U189" t="b">
        <v>0</v>
      </c>
      <c r="V189" t="b">
        <v>0</v>
      </c>
      <c r="W189" s="3" t="s">
        <v>452</v>
      </c>
      <c r="X189">
        <f t="shared" si="18"/>
        <v>1</v>
      </c>
      <c r="Y189" t="str">
        <f t="shared" si="28"/>
        <v>Cardiovascular system disease</v>
      </c>
    </row>
    <row r="190" spans="1:25" x14ac:dyDescent="0.2">
      <c r="A190" t="s">
        <v>453</v>
      </c>
      <c r="B190">
        <v>27781029</v>
      </c>
      <c r="C190" t="s">
        <v>454</v>
      </c>
      <c r="D190" t="s">
        <v>455</v>
      </c>
      <c r="E190" t="b">
        <v>1</v>
      </c>
      <c r="F190" t="b">
        <v>0</v>
      </c>
      <c r="G190" t="b">
        <v>0</v>
      </c>
      <c r="H190" t="b">
        <v>0</v>
      </c>
      <c r="I190" t="b">
        <v>0</v>
      </c>
      <c r="J190" t="b">
        <v>0</v>
      </c>
      <c r="K190" t="b">
        <v>0</v>
      </c>
      <c r="L190" t="b">
        <v>0</v>
      </c>
      <c r="M190" t="b">
        <v>0</v>
      </c>
      <c r="N190" t="b">
        <v>0</v>
      </c>
      <c r="O190" t="b">
        <v>0</v>
      </c>
      <c r="P190" t="b">
        <v>0</v>
      </c>
      <c r="Q190" t="b">
        <v>0</v>
      </c>
      <c r="R190" t="b">
        <v>0</v>
      </c>
      <c r="S190" t="b">
        <v>0</v>
      </c>
      <c r="T190" t="b">
        <v>0</v>
      </c>
      <c r="U190" t="b">
        <v>0</v>
      </c>
      <c r="V190" t="b">
        <v>0</v>
      </c>
      <c r="W190" s="3" t="s">
        <v>456</v>
      </c>
      <c r="X190">
        <f t="shared" si="18"/>
        <v>1</v>
      </c>
      <c r="Y190" t="str">
        <f t="shared" si="28"/>
        <v>Nervous system disease</v>
      </c>
    </row>
    <row r="191" spans="1:25" x14ac:dyDescent="0.2">
      <c r="A191" t="s">
        <v>457</v>
      </c>
      <c r="B191">
        <v>27784267</v>
      </c>
      <c r="C191" t="s">
        <v>458</v>
      </c>
      <c r="D191" t="s">
        <v>459</v>
      </c>
      <c r="E191" t="b">
        <v>0</v>
      </c>
      <c r="F191" t="b">
        <v>1</v>
      </c>
      <c r="G191" t="b">
        <v>0</v>
      </c>
      <c r="H191" t="b">
        <v>0</v>
      </c>
      <c r="I191" t="b">
        <v>0</v>
      </c>
      <c r="J191" t="b">
        <v>0</v>
      </c>
      <c r="K191" t="b">
        <v>0</v>
      </c>
      <c r="L191" t="b">
        <v>0</v>
      </c>
      <c r="M191" t="b">
        <v>0</v>
      </c>
      <c r="N191" t="b">
        <v>0</v>
      </c>
      <c r="O191" t="b">
        <v>0</v>
      </c>
      <c r="P191" t="b">
        <v>0</v>
      </c>
      <c r="Q191" t="b">
        <v>0</v>
      </c>
      <c r="R191" t="b">
        <v>0</v>
      </c>
      <c r="S191" t="b">
        <v>0</v>
      </c>
      <c r="T191" t="b">
        <v>0</v>
      </c>
      <c r="U191" t="b">
        <v>0</v>
      </c>
      <c r="V191" t="b">
        <v>0</v>
      </c>
      <c r="W191" s="3" t="s">
        <v>460</v>
      </c>
      <c r="X191">
        <f t="shared" si="18"/>
        <v>1</v>
      </c>
      <c r="Y191" t="str">
        <f t="shared" si="28"/>
        <v>Genetic disease</v>
      </c>
    </row>
    <row r="192" spans="1:25" x14ac:dyDescent="0.2">
      <c r="A192" t="s">
        <v>457</v>
      </c>
      <c r="B192">
        <v>27784267</v>
      </c>
      <c r="C192" t="s">
        <v>461</v>
      </c>
      <c r="D192" t="s">
        <v>462</v>
      </c>
      <c r="E192" t="b">
        <v>0</v>
      </c>
      <c r="F192" t="b">
        <v>0</v>
      </c>
      <c r="G192" t="b">
        <v>0</v>
      </c>
      <c r="H192" t="b">
        <v>0</v>
      </c>
      <c r="I192" t="b">
        <v>0</v>
      </c>
      <c r="J192" t="b">
        <v>0</v>
      </c>
      <c r="K192" t="b">
        <v>0</v>
      </c>
      <c r="L192" t="b">
        <v>0</v>
      </c>
      <c r="M192" t="b">
        <v>0</v>
      </c>
      <c r="N192" t="b">
        <v>0</v>
      </c>
      <c r="O192" t="b">
        <v>1</v>
      </c>
      <c r="P192" t="b">
        <v>0</v>
      </c>
      <c r="Q192" t="b">
        <v>0</v>
      </c>
      <c r="R192" t="b">
        <v>0</v>
      </c>
      <c r="S192" t="b">
        <v>0</v>
      </c>
      <c r="T192" t="b">
        <v>0</v>
      </c>
      <c r="U192" t="b">
        <v>0</v>
      </c>
      <c r="V192" t="b">
        <v>0</v>
      </c>
      <c r="W192" s="3" t="s">
        <v>460</v>
      </c>
      <c r="X192">
        <f t="shared" si="18"/>
        <v>1</v>
      </c>
      <c r="Y192" t="str">
        <f t="shared" si="28"/>
        <v>Hematopoietic system disease</v>
      </c>
    </row>
    <row r="193" spans="1:25" x14ac:dyDescent="0.2">
      <c r="A193" t="s">
        <v>457</v>
      </c>
      <c r="B193">
        <v>27784267</v>
      </c>
      <c r="C193" t="s">
        <v>211</v>
      </c>
      <c r="D193" t="s">
        <v>212</v>
      </c>
      <c r="E193" t="b">
        <v>0</v>
      </c>
      <c r="F193" t="b">
        <v>0</v>
      </c>
      <c r="G193" t="b">
        <v>0</v>
      </c>
      <c r="H193" t="b">
        <v>0</v>
      </c>
      <c r="I193" t="b">
        <v>0</v>
      </c>
      <c r="J193" t="b">
        <v>0</v>
      </c>
      <c r="K193" t="b">
        <v>0</v>
      </c>
      <c r="L193" t="b">
        <v>0</v>
      </c>
      <c r="M193" t="b">
        <v>0</v>
      </c>
      <c r="N193" t="b">
        <v>0</v>
      </c>
      <c r="O193" t="b">
        <v>1</v>
      </c>
      <c r="P193" t="b">
        <v>0</v>
      </c>
      <c r="Q193" t="b">
        <v>0</v>
      </c>
      <c r="R193" t="b">
        <v>0</v>
      </c>
      <c r="S193" t="b">
        <v>0</v>
      </c>
      <c r="T193" t="b">
        <v>0</v>
      </c>
      <c r="U193" t="b">
        <v>0</v>
      </c>
      <c r="V193" t="b">
        <v>0</v>
      </c>
      <c r="W193" s="3" t="s">
        <v>460</v>
      </c>
      <c r="X193">
        <f t="shared" si="18"/>
        <v>1</v>
      </c>
      <c r="Y193" t="str">
        <f t="shared" si="28"/>
        <v>Hematopoietic system disease</v>
      </c>
    </row>
    <row r="194" spans="1:25" x14ac:dyDescent="0.2">
      <c r="A194" t="s">
        <v>457</v>
      </c>
      <c r="B194">
        <v>27784267</v>
      </c>
      <c r="C194" t="s">
        <v>463</v>
      </c>
      <c r="D194" t="s">
        <v>464</v>
      </c>
      <c r="E194" t="b">
        <v>0</v>
      </c>
      <c r="F194" t="b">
        <v>0</v>
      </c>
      <c r="G194" t="b">
        <v>0</v>
      </c>
      <c r="H194" t="b">
        <v>0</v>
      </c>
      <c r="I194" t="b">
        <v>0</v>
      </c>
      <c r="J194" t="b">
        <v>0</v>
      </c>
      <c r="K194" t="b">
        <v>0</v>
      </c>
      <c r="L194" t="b">
        <v>0</v>
      </c>
      <c r="M194" t="b">
        <v>0</v>
      </c>
      <c r="N194" t="b">
        <v>0</v>
      </c>
      <c r="O194" t="b">
        <v>0</v>
      </c>
      <c r="P194" t="b">
        <v>0</v>
      </c>
      <c r="Q194" t="b">
        <v>0</v>
      </c>
      <c r="R194" t="b">
        <v>1</v>
      </c>
      <c r="S194" t="b">
        <v>0</v>
      </c>
      <c r="T194" t="b">
        <v>0</v>
      </c>
      <c r="U194" t="b">
        <v>0</v>
      </c>
      <c r="V194" t="b">
        <v>0</v>
      </c>
      <c r="W194" s="3" t="s">
        <v>460</v>
      </c>
      <c r="X194">
        <f t="shared" si="18"/>
        <v>1</v>
      </c>
      <c r="Y194" t="str">
        <f t="shared" si="28"/>
        <v>Immune system disease</v>
      </c>
    </row>
    <row r="195" spans="1:25" x14ac:dyDescent="0.2">
      <c r="A195" t="s">
        <v>457</v>
      </c>
      <c r="B195">
        <v>27784267</v>
      </c>
      <c r="C195" t="s">
        <v>465</v>
      </c>
      <c r="D195" t="s">
        <v>466</v>
      </c>
      <c r="E195" t="b">
        <v>0</v>
      </c>
      <c r="F195" t="b">
        <v>0</v>
      </c>
      <c r="G195" t="b">
        <v>0</v>
      </c>
      <c r="H195" t="b">
        <v>0</v>
      </c>
      <c r="I195" t="b">
        <v>0</v>
      </c>
      <c r="J195" t="b">
        <v>0</v>
      </c>
      <c r="K195" t="b">
        <v>0</v>
      </c>
      <c r="L195" t="b">
        <v>0</v>
      </c>
      <c r="M195" t="b">
        <v>0</v>
      </c>
      <c r="N195" t="b">
        <v>0</v>
      </c>
      <c r="O195" t="b">
        <v>0</v>
      </c>
      <c r="P195" t="b">
        <v>0</v>
      </c>
      <c r="Q195" t="b">
        <v>0</v>
      </c>
      <c r="R195" t="b">
        <v>0</v>
      </c>
      <c r="S195" t="b">
        <v>0</v>
      </c>
      <c r="T195" t="b">
        <v>0</v>
      </c>
      <c r="U195" t="b">
        <v>1</v>
      </c>
      <c r="V195" t="b">
        <v>0</v>
      </c>
      <c r="W195" s="3" t="s">
        <v>460</v>
      </c>
      <c r="X195">
        <f t="shared" si="18"/>
        <v>1</v>
      </c>
      <c r="Y195" t="str">
        <f t="shared" si="28"/>
        <v>Integumentary system disease</v>
      </c>
    </row>
    <row r="196" spans="1:25" x14ac:dyDescent="0.2">
      <c r="A196" t="s">
        <v>457</v>
      </c>
      <c r="B196">
        <v>27784267</v>
      </c>
      <c r="C196" t="s">
        <v>214</v>
      </c>
      <c r="D196" t="s">
        <v>215</v>
      </c>
      <c r="E196" t="b">
        <v>0</v>
      </c>
      <c r="F196" t="b">
        <v>1</v>
      </c>
      <c r="G196" t="b">
        <v>0</v>
      </c>
      <c r="H196" t="b">
        <v>0</v>
      </c>
      <c r="I196" t="b">
        <v>0</v>
      </c>
      <c r="J196" t="b">
        <v>0</v>
      </c>
      <c r="K196" t="b">
        <v>0</v>
      </c>
      <c r="L196" t="b">
        <v>0</v>
      </c>
      <c r="M196" t="b">
        <v>0</v>
      </c>
      <c r="N196" t="b">
        <v>0</v>
      </c>
      <c r="O196" t="b">
        <v>0</v>
      </c>
      <c r="P196" t="b">
        <v>0</v>
      </c>
      <c r="Q196" t="b">
        <v>0</v>
      </c>
      <c r="R196" t="b">
        <v>0</v>
      </c>
      <c r="S196" t="b">
        <v>0</v>
      </c>
      <c r="T196" t="b">
        <v>0</v>
      </c>
      <c r="U196" t="b">
        <v>0</v>
      </c>
      <c r="V196" t="b">
        <v>0</v>
      </c>
      <c r="W196" s="3" t="s">
        <v>460</v>
      </c>
      <c r="X196">
        <f t="shared" si="18"/>
        <v>1</v>
      </c>
      <c r="Y196" t="str">
        <f t="shared" si="28"/>
        <v>Genetic disease</v>
      </c>
    </row>
    <row r="197" spans="1:25" x14ac:dyDescent="0.2">
      <c r="A197" t="s">
        <v>457</v>
      </c>
      <c r="B197">
        <v>27784267</v>
      </c>
      <c r="C197" t="s">
        <v>467</v>
      </c>
      <c r="D197" t="s">
        <v>468</v>
      </c>
      <c r="E197" t="b">
        <v>0</v>
      </c>
      <c r="F197" t="b">
        <v>0</v>
      </c>
      <c r="G197" t="b">
        <v>0</v>
      </c>
      <c r="H197" t="b">
        <v>0</v>
      </c>
      <c r="I197" t="b">
        <v>0</v>
      </c>
      <c r="J197" t="b">
        <v>0</v>
      </c>
      <c r="K197" t="b">
        <v>0</v>
      </c>
      <c r="L197" t="b">
        <v>0</v>
      </c>
      <c r="M197" t="b">
        <v>0</v>
      </c>
      <c r="N197" t="b">
        <v>0</v>
      </c>
      <c r="O197" t="b">
        <v>0</v>
      </c>
      <c r="P197" t="b">
        <v>1</v>
      </c>
      <c r="Q197" t="b">
        <v>0</v>
      </c>
      <c r="R197" t="b">
        <v>0</v>
      </c>
      <c r="S197" t="b">
        <v>0</v>
      </c>
      <c r="T197" t="b">
        <v>0</v>
      </c>
      <c r="U197" t="b">
        <v>0</v>
      </c>
      <c r="V197" t="b">
        <v>0</v>
      </c>
      <c r="W197" s="3" t="s">
        <v>460</v>
      </c>
      <c r="X197">
        <f t="shared" ref="X197" si="30">COUNTIF(E197:V197,TRUE)</f>
        <v>1</v>
      </c>
      <c r="Y197" t="str">
        <f t="shared" si="28"/>
        <v>Gastrointestinal system disease</v>
      </c>
    </row>
    <row r="198" spans="1:25" x14ac:dyDescent="0.2">
      <c r="A198" t="s">
        <v>457</v>
      </c>
      <c r="B198">
        <v>27784267</v>
      </c>
      <c r="C198" t="s">
        <v>467</v>
      </c>
      <c r="D198" t="s">
        <v>468</v>
      </c>
      <c r="E198" t="b">
        <v>0</v>
      </c>
      <c r="F198" t="b">
        <v>0</v>
      </c>
      <c r="G198" t="b">
        <v>0</v>
      </c>
      <c r="H198" t="b">
        <v>0</v>
      </c>
      <c r="I198" t="b">
        <v>0</v>
      </c>
      <c r="J198" t="b">
        <v>0</v>
      </c>
      <c r="K198" t="b">
        <v>0</v>
      </c>
      <c r="L198" t="b">
        <v>0</v>
      </c>
      <c r="M198" t="b">
        <v>0</v>
      </c>
      <c r="N198" t="b">
        <v>0</v>
      </c>
      <c r="O198" t="b">
        <v>0</v>
      </c>
      <c r="P198" t="b">
        <v>0</v>
      </c>
      <c r="Q198" t="b">
        <v>1</v>
      </c>
      <c r="R198" t="b">
        <v>0</v>
      </c>
      <c r="S198" t="b">
        <v>0</v>
      </c>
      <c r="T198" t="b">
        <v>0</v>
      </c>
      <c r="U198" t="b">
        <v>0</v>
      </c>
      <c r="V198" t="b">
        <v>0</v>
      </c>
      <c r="W198" s="3" t="s">
        <v>460</v>
      </c>
      <c r="X198">
        <f t="shared" si="18"/>
        <v>1</v>
      </c>
      <c r="Y198" t="str">
        <f t="shared" si="28"/>
        <v>Endocrine system disease</v>
      </c>
    </row>
    <row r="199" spans="1:25" x14ac:dyDescent="0.2">
      <c r="A199" t="s">
        <v>469</v>
      </c>
      <c r="B199">
        <v>27739525</v>
      </c>
      <c r="C199" t="s">
        <v>427</v>
      </c>
      <c r="D199" t="s">
        <v>428</v>
      </c>
      <c r="E199" t="b">
        <v>1</v>
      </c>
      <c r="F199" t="b">
        <v>0</v>
      </c>
      <c r="G199" t="b">
        <v>0</v>
      </c>
      <c r="H199" t="b">
        <v>0</v>
      </c>
      <c r="I199" t="b">
        <v>0</v>
      </c>
      <c r="J199" t="b">
        <v>0</v>
      </c>
      <c r="K199" t="b">
        <v>0</v>
      </c>
      <c r="L199" t="b">
        <v>0</v>
      </c>
      <c r="M199" t="b">
        <v>0</v>
      </c>
      <c r="N199" t="b">
        <v>0</v>
      </c>
      <c r="O199" t="b">
        <v>0</v>
      </c>
      <c r="P199" t="b">
        <v>0</v>
      </c>
      <c r="Q199" t="b">
        <v>0</v>
      </c>
      <c r="R199" t="b">
        <v>0</v>
      </c>
      <c r="S199" t="b">
        <v>0</v>
      </c>
      <c r="T199" t="b">
        <v>0</v>
      </c>
      <c r="U199" t="b">
        <v>0</v>
      </c>
      <c r="V199" t="b">
        <v>0</v>
      </c>
      <c r="W199" s="3" t="s">
        <v>470</v>
      </c>
      <c r="X199">
        <f t="shared" ref="X199:X200" si="31">COUNTIF(E199:V199,TRUE)</f>
        <v>1</v>
      </c>
      <c r="Y199" t="str">
        <f t="shared" si="28"/>
        <v>Nervous system disease</v>
      </c>
    </row>
    <row r="200" spans="1:25" x14ac:dyDescent="0.2">
      <c r="A200" t="s">
        <v>469</v>
      </c>
      <c r="B200">
        <v>27739525</v>
      </c>
      <c r="C200" t="s">
        <v>427</v>
      </c>
      <c r="D200" t="s">
        <v>428</v>
      </c>
      <c r="E200" t="b">
        <v>0</v>
      </c>
      <c r="F200" t="b">
        <v>0</v>
      </c>
      <c r="G200" t="b">
        <v>1</v>
      </c>
      <c r="H200" t="b">
        <v>0</v>
      </c>
      <c r="I200" t="b">
        <v>0</v>
      </c>
      <c r="J200" t="b">
        <v>0</v>
      </c>
      <c r="K200" t="b">
        <v>0</v>
      </c>
      <c r="L200" t="b">
        <v>0</v>
      </c>
      <c r="M200" t="b">
        <v>0</v>
      </c>
      <c r="N200" t="b">
        <v>0</v>
      </c>
      <c r="O200" t="b">
        <v>0</v>
      </c>
      <c r="P200" t="b">
        <v>0</v>
      </c>
      <c r="Q200" t="b">
        <v>0</v>
      </c>
      <c r="R200" t="b">
        <v>0</v>
      </c>
      <c r="S200" t="b">
        <v>0</v>
      </c>
      <c r="T200" t="b">
        <v>0</v>
      </c>
      <c r="U200" t="b">
        <v>0</v>
      </c>
      <c r="V200" t="b">
        <v>0</v>
      </c>
      <c r="W200" s="3" t="s">
        <v>470</v>
      </c>
      <c r="X200">
        <f t="shared" si="31"/>
        <v>1</v>
      </c>
      <c r="Y200" t="str">
        <f t="shared" si="28"/>
        <v>Sensory system disease</v>
      </c>
    </row>
    <row r="201" spans="1:25" x14ac:dyDescent="0.2">
      <c r="A201" t="s">
        <v>469</v>
      </c>
      <c r="B201">
        <v>27739525</v>
      </c>
      <c r="C201" t="s">
        <v>427</v>
      </c>
      <c r="D201" t="s">
        <v>428</v>
      </c>
      <c r="E201" t="b">
        <v>0</v>
      </c>
      <c r="F201" t="b">
        <v>0</v>
      </c>
      <c r="G201" t="b">
        <v>0</v>
      </c>
      <c r="H201" t="b">
        <v>0</v>
      </c>
      <c r="I201" t="b">
        <v>1</v>
      </c>
      <c r="J201" t="b">
        <v>0</v>
      </c>
      <c r="K201" t="b">
        <v>0</v>
      </c>
      <c r="L201" t="b">
        <v>0</v>
      </c>
      <c r="M201" t="b">
        <v>0</v>
      </c>
      <c r="N201" t="b">
        <v>0</v>
      </c>
      <c r="O201" t="b">
        <v>0</v>
      </c>
      <c r="P201" t="b">
        <v>0</v>
      </c>
      <c r="Q201" t="b">
        <v>0</v>
      </c>
      <c r="R201" t="b">
        <v>0</v>
      </c>
      <c r="S201" t="b">
        <v>0</v>
      </c>
      <c r="T201" t="b">
        <v>0</v>
      </c>
      <c r="U201" t="b">
        <v>0</v>
      </c>
      <c r="V201" t="b">
        <v>0</v>
      </c>
      <c r="W201" s="3" t="s">
        <v>470</v>
      </c>
      <c r="X201">
        <f t="shared" si="18"/>
        <v>1</v>
      </c>
      <c r="Y201" t="str">
        <f t="shared" si="28"/>
        <v>Cancer</v>
      </c>
    </row>
    <row r="202" spans="1:25" x14ac:dyDescent="0.2">
      <c r="A202" t="s">
        <v>471</v>
      </c>
      <c r="B202">
        <v>26867008</v>
      </c>
      <c r="C202" t="s">
        <v>472</v>
      </c>
      <c r="D202" t="s">
        <v>473</v>
      </c>
      <c r="E202" t="b">
        <v>0</v>
      </c>
      <c r="F202" t="b">
        <v>1</v>
      </c>
      <c r="G202" t="b">
        <v>0</v>
      </c>
      <c r="H202" t="b">
        <v>0</v>
      </c>
      <c r="I202" t="b">
        <v>0</v>
      </c>
      <c r="J202" t="b">
        <v>0</v>
      </c>
      <c r="K202" t="b">
        <v>0</v>
      </c>
      <c r="L202" t="b">
        <v>0</v>
      </c>
      <c r="M202" t="b">
        <v>0</v>
      </c>
      <c r="N202" t="b">
        <v>0</v>
      </c>
      <c r="O202" t="b">
        <v>0</v>
      </c>
      <c r="P202" t="b">
        <v>0</v>
      </c>
      <c r="Q202" t="b">
        <v>0</v>
      </c>
      <c r="R202" t="b">
        <v>0</v>
      </c>
      <c r="S202" t="b">
        <v>0</v>
      </c>
      <c r="T202" t="b">
        <v>0</v>
      </c>
      <c r="U202" t="b">
        <v>0</v>
      </c>
      <c r="V202" t="b">
        <v>0</v>
      </c>
      <c r="W202" s="3" t="s">
        <v>474</v>
      </c>
      <c r="X202">
        <f t="shared" si="18"/>
        <v>1</v>
      </c>
      <c r="Y202" t="str">
        <f t="shared" si="28"/>
        <v>Genetic disease</v>
      </c>
    </row>
    <row r="203" spans="1:25" x14ac:dyDescent="0.2">
      <c r="A203" t="s">
        <v>475</v>
      </c>
      <c r="B203">
        <v>27336596</v>
      </c>
      <c r="C203" t="s">
        <v>476</v>
      </c>
      <c r="D203" t="s">
        <v>477</v>
      </c>
      <c r="E203" t="b">
        <v>1</v>
      </c>
      <c r="F203" t="b">
        <v>0</v>
      </c>
      <c r="G203" t="b">
        <v>0</v>
      </c>
      <c r="H203" t="b">
        <v>0</v>
      </c>
      <c r="I203" t="b">
        <v>0</v>
      </c>
      <c r="J203" t="b">
        <v>0</v>
      </c>
      <c r="K203" t="b">
        <v>0</v>
      </c>
      <c r="L203" t="b">
        <v>0</v>
      </c>
      <c r="M203" t="b">
        <v>0</v>
      </c>
      <c r="N203" t="b">
        <v>0</v>
      </c>
      <c r="O203" t="b">
        <v>0</v>
      </c>
      <c r="P203" t="b">
        <v>0</v>
      </c>
      <c r="Q203" t="b">
        <v>0</v>
      </c>
      <c r="R203" t="b">
        <v>0</v>
      </c>
      <c r="S203" t="b">
        <v>0</v>
      </c>
      <c r="T203" t="b">
        <v>0</v>
      </c>
      <c r="U203" t="b">
        <v>0</v>
      </c>
      <c r="V203" t="b">
        <v>0</v>
      </c>
      <c r="W203" s="3" t="s">
        <v>478</v>
      </c>
      <c r="X203">
        <f t="shared" si="18"/>
        <v>1</v>
      </c>
      <c r="Y203" t="str">
        <f t="shared" si="28"/>
        <v>Nervous system disease</v>
      </c>
    </row>
    <row r="204" spans="1:25" x14ac:dyDescent="0.2">
      <c r="A204" t="s">
        <v>479</v>
      </c>
      <c r="B204">
        <v>27375428</v>
      </c>
      <c r="C204" t="s">
        <v>480</v>
      </c>
      <c r="D204" t="s">
        <v>481</v>
      </c>
      <c r="E204" t="b">
        <v>1</v>
      </c>
      <c r="F204" t="b">
        <v>0</v>
      </c>
      <c r="G204" t="b">
        <v>0</v>
      </c>
      <c r="H204" t="b">
        <v>0</v>
      </c>
      <c r="I204" t="b">
        <v>0</v>
      </c>
      <c r="J204" t="b">
        <v>0</v>
      </c>
      <c r="K204" t="b">
        <v>0</v>
      </c>
      <c r="L204" t="b">
        <v>0</v>
      </c>
      <c r="M204" t="b">
        <v>0</v>
      </c>
      <c r="N204" t="b">
        <v>0</v>
      </c>
      <c r="O204" t="b">
        <v>0</v>
      </c>
      <c r="P204" t="b">
        <v>0</v>
      </c>
      <c r="Q204" t="b">
        <v>0</v>
      </c>
      <c r="R204" t="b">
        <v>0</v>
      </c>
      <c r="S204" t="b">
        <v>0</v>
      </c>
      <c r="T204" t="b">
        <v>0</v>
      </c>
      <c r="U204" t="b">
        <v>0</v>
      </c>
      <c r="V204" t="b">
        <v>0</v>
      </c>
      <c r="W204" s="3" t="s">
        <v>482</v>
      </c>
      <c r="X204">
        <f t="shared" si="18"/>
        <v>1</v>
      </c>
      <c r="Y204" t="str">
        <f t="shared" si="28"/>
        <v>Nervous system disease</v>
      </c>
    </row>
    <row r="205" spans="1:25" x14ac:dyDescent="0.2">
      <c r="A205" t="s">
        <v>483</v>
      </c>
      <c r="B205">
        <v>27593162</v>
      </c>
      <c r="C205" t="s">
        <v>57</v>
      </c>
      <c r="D205" t="s">
        <v>58</v>
      </c>
      <c r="E205" t="b">
        <v>0</v>
      </c>
      <c r="F205" t="b">
        <v>0</v>
      </c>
      <c r="G205" t="b">
        <v>0</v>
      </c>
      <c r="H205" t="b">
        <v>0</v>
      </c>
      <c r="I205" t="b">
        <v>0</v>
      </c>
      <c r="J205" t="b">
        <v>0</v>
      </c>
      <c r="K205" t="b">
        <v>0</v>
      </c>
      <c r="L205" t="b">
        <v>0</v>
      </c>
      <c r="M205" t="b">
        <v>0</v>
      </c>
      <c r="N205" t="b">
        <v>1</v>
      </c>
      <c r="O205" t="b">
        <v>0</v>
      </c>
      <c r="P205" t="b">
        <v>0</v>
      </c>
      <c r="Q205" t="b">
        <v>0</v>
      </c>
      <c r="R205" t="b">
        <v>0</v>
      </c>
      <c r="S205" t="b">
        <v>0</v>
      </c>
      <c r="T205" t="b">
        <v>0</v>
      </c>
      <c r="U205" t="b">
        <v>0</v>
      </c>
      <c r="V205" t="b">
        <v>0</v>
      </c>
      <c r="W205" s="3" t="s">
        <v>484</v>
      </c>
      <c r="X205">
        <f t="shared" si="18"/>
        <v>1</v>
      </c>
      <c r="Y205" t="str">
        <f t="shared" si="28"/>
        <v>Physical disorder</v>
      </c>
    </row>
    <row r="206" spans="1:25" x14ac:dyDescent="0.2">
      <c r="A206" t="s">
        <v>483</v>
      </c>
      <c r="B206">
        <v>27593162</v>
      </c>
      <c r="C206" t="s">
        <v>60</v>
      </c>
      <c r="D206" t="s">
        <v>61</v>
      </c>
      <c r="E206" t="b">
        <v>0</v>
      </c>
      <c r="F206" t="b">
        <v>0</v>
      </c>
      <c r="G206" t="b">
        <v>0</v>
      </c>
      <c r="H206" t="b">
        <v>0</v>
      </c>
      <c r="I206" t="b">
        <v>0</v>
      </c>
      <c r="J206" t="b">
        <v>1</v>
      </c>
      <c r="K206" t="b">
        <v>0</v>
      </c>
      <c r="L206" t="b">
        <v>0</v>
      </c>
      <c r="M206" t="b">
        <v>0</v>
      </c>
      <c r="N206" t="b">
        <v>0</v>
      </c>
      <c r="O206" t="b">
        <v>0</v>
      </c>
      <c r="P206" t="b">
        <v>0</v>
      </c>
      <c r="Q206" t="b">
        <v>0</v>
      </c>
      <c r="R206" t="b">
        <v>0</v>
      </c>
      <c r="S206" t="b">
        <v>0</v>
      </c>
      <c r="T206" t="b">
        <v>0</v>
      </c>
      <c r="U206" t="b">
        <v>0</v>
      </c>
      <c r="V206" t="b">
        <v>0</v>
      </c>
      <c r="W206" s="3" t="s">
        <v>484</v>
      </c>
      <c r="X206">
        <f t="shared" si="18"/>
        <v>1</v>
      </c>
      <c r="Y206" t="str">
        <f t="shared" si="28"/>
        <v>Cardiovascular system disease</v>
      </c>
    </row>
    <row r="207" spans="1:25" x14ac:dyDescent="0.2">
      <c r="A207" t="s">
        <v>485</v>
      </c>
      <c r="B207">
        <v>27595926</v>
      </c>
      <c r="C207" t="s">
        <v>486</v>
      </c>
      <c r="D207" t="s">
        <v>487</v>
      </c>
      <c r="E207" t="b">
        <v>0</v>
      </c>
      <c r="F207" t="b">
        <v>1</v>
      </c>
      <c r="G207" t="b">
        <v>0</v>
      </c>
      <c r="H207" t="b">
        <v>0</v>
      </c>
      <c r="I207" t="b">
        <v>0</v>
      </c>
      <c r="J207" t="b">
        <v>0</v>
      </c>
      <c r="K207" t="b">
        <v>0</v>
      </c>
      <c r="L207" t="b">
        <v>0</v>
      </c>
      <c r="M207" t="b">
        <v>0</v>
      </c>
      <c r="N207" t="b">
        <v>0</v>
      </c>
      <c r="O207" t="b">
        <v>0</v>
      </c>
      <c r="P207" t="b">
        <v>0</v>
      </c>
      <c r="Q207" t="b">
        <v>0</v>
      </c>
      <c r="R207" t="b">
        <v>0</v>
      </c>
      <c r="S207" t="b">
        <v>0</v>
      </c>
      <c r="T207" t="b">
        <v>0</v>
      </c>
      <c r="U207" t="b">
        <v>0</v>
      </c>
      <c r="V207" t="b">
        <v>0</v>
      </c>
      <c r="W207" s="3" t="s">
        <v>488</v>
      </c>
      <c r="X207">
        <f t="shared" si="18"/>
        <v>1</v>
      </c>
      <c r="Y207" t="str">
        <f t="shared" si="28"/>
        <v>Genetic disease</v>
      </c>
    </row>
    <row r="208" spans="1:25" x14ac:dyDescent="0.2">
      <c r="A208" t="s">
        <v>489</v>
      </c>
      <c r="B208">
        <v>27611864</v>
      </c>
      <c r="C208" t="s">
        <v>490</v>
      </c>
      <c r="D208" t="s">
        <v>491</v>
      </c>
      <c r="E208" t="b">
        <v>0</v>
      </c>
      <c r="F208" t="b">
        <v>0</v>
      </c>
      <c r="G208" t="b">
        <v>0</v>
      </c>
      <c r="H208" t="b">
        <v>0</v>
      </c>
      <c r="I208" t="b">
        <v>0</v>
      </c>
      <c r="J208" t="b">
        <v>0</v>
      </c>
      <c r="K208" t="b">
        <v>0</v>
      </c>
      <c r="L208" t="b">
        <v>0</v>
      </c>
      <c r="M208" t="b">
        <v>0</v>
      </c>
      <c r="N208" t="b">
        <v>0</v>
      </c>
      <c r="O208" t="b">
        <v>0</v>
      </c>
      <c r="P208" t="b">
        <v>0</v>
      </c>
      <c r="Q208" t="b">
        <v>1</v>
      </c>
      <c r="R208" t="b">
        <v>0</v>
      </c>
      <c r="S208" t="b">
        <v>0</v>
      </c>
      <c r="T208" t="b">
        <v>0</v>
      </c>
      <c r="U208" t="b">
        <v>0</v>
      </c>
      <c r="V208" t="b">
        <v>0</v>
      </c>
      <c r="W208" s="3" t="s">
        <v>492</v>
      </c>
      <c r="X208">
        <f t="shared" ref="X208:X279" si="32">COUNTIF(E208:V208,TRUE)</f>
        <v>1</v>
      </c>
      <c r="Y208" t="str">
        <f t="shared" si="28"/>
        <v>Endocrine system disease</v>
      </c>
    </row>
    <row r="209" spans="1:25" x14ac:dyDescent="0.2">
      <c r="A209" t="s">
        <v>493</v>
      </c>
      <c r="B209">
        <v>27641679</v>
      </c>
      <c r="C209" t="s">
        <v>153</v>
      </c>
      <c r="D209" t="s">
        <v>154</v>
      </c>
      <c r="E209" t="b">
        <v>0</v>
      </c>
      <c r="F209" t="b">
        <v>0</v>
      </c>
      <c r="G209" t="b">
        <v>0</v>
      </c>
      <c r="H209" t="b">
        <v>0</v>
      </c>
      <c r="I209" t="b">
        <v>0</v>
      </c>
      <c r="J209" t="b">
        <v>0</v>
      </c>
      <c r="K209" t="b">
        <v>1</v>
      </c>
      <c r="L209" t="b">
        <v>0</v>
      </c>
      <c r="M209" t="b">
        <v>0</v>
      </c>
      <c r="N209" t="b">
        <v>0</v>
      </c>
      <c r="O209" t="b">
        <v>0</v>
      </c>
      <c r="P209" t="b">
        <v>0</v>
      </c>
      <c r="Q209" t="b">
        <v>0</v>
      </c>
      <c r="R209" t="b">
        <v>0</v>
      </c>
      <c r="S209" t="b">
        <v>0</v>
      </c>
      <c r="T209" t="b">
        <v>0</v>
      </c>
      <c r="U209" t="b">
        <v>0</v>
      </c>
      <c r="V209" t="b">
        <v>0</v>
      </c>
      <c r="W209" s="3" t="s">
        <v>494</v>
      </c>
      <c r="X209">
        <f t="shared" si="32"/>
        <v>1</v>
      </c>
      <c r="Y209" t="str">
        <f t="shared" si="28"/>
        <v>Urinary system disease</v>
      </c>
    </row>
    <row r="210" spans="1:25" x14ac:dyDescent="0.2">
      <c r="A210" t="s">
        <v>495</v>
      </c>
      <c r="B210">
        <v>27653983</v>
      </c>
      <c r="C210" t="s">
        <v>208</v>
      </c>
      <c r="D210" t="s">
        <v>209</v>
      </c>
      <c r="E210" t="b">
        <v>0</v>
      </c>
      <c r="F210" t="b">
        <v>1</v>
      </c>
      <c r="G210" t="b">
        <v>0</v>
      </c>
      <c r="H210" t="b">
        <v>0</v>
      </c>
      <c r="I210" t="b">
        <v>0</v>
      </c>
      <c r="J210" t="b">
        <v>0</v>
      </c>
      <c r="K210" t="b">
        <v>0</v>
      </c>
      <c r="L210" t="b">
        <v>0</v>
      </c>
      <c r="M210" t="b">
        <v>0</v>
      </c>
      <c r="N210" t="b">
        <v>0</v>
      </c>
      <c r="O210" t="b">
        <v>0</v>
      </c>
      <c r="P210" t="b">
        <v>0</v>
      </c>
      <c r="Q210" t="b">
        <v>0</v>
      </c>
      <c r="R210" t="b">
        <v>0</v>
      </c>
      <c r="S210" t="b">
        <v>0</v>
      </c>
      <c r="T210" t="b">
        <v>0</v>
      </c>
      <c r="U210" t="b">
        <v>0</v>
      </c>
      <c r="V210" t="b">
        <v>0</v>
      </c>
      <c r="W210" s="3" t="s">
        <v>496</v>
      </c>
      <c r="X210">
        <f t="shared" si="32"/>
        <v>1</v>
      </c>
      <c r="Y210" t="str">
        <f t="shared" si="28"/>
        <v>Genetic disease</v>
      </c>
    </row>
    <row r="211" spans="1:25" x14ac:dyDescent="0.2">
      <c r="A211" t="s">
        <v>497</v>
      </c>
      <c r="B211">
        <v>27677466</v>
      </c>
      <c r="C211" t="s">
        <v>498</v>
      </c>
      <c r="D211" t="s">
        <v>499</v>
      </c>
      <c r="E211" t="b">
        <v>0</v>
      </c>
      <c r="F211" t="b">
        <v>0</v>
      </c>
      <c r="G211" t="b">
        <v>0</v>
      </c>
      <c r="H211" t="b">
        <v>0</v>
      </c>
      <c r="I211" t="b">
        <v>0</v>
      </c>
      <c r="J211" t="b">
        <v>0</v>
      </c>
      <c r="K211" t="b">
        <v>0</v>
      </c>
      <c r="L211" t="b">
        <v>0</v>
      </c>
      <c r="M211" t="b">
        <v>1</v>
      </c>
      <c r="N211" t="b">
        <v>0</v>
      </c>
      <c r="O211" t="b">
        <v>0</v>
      </c>
      <c r="P211" t="b">
        <v>0</v>
      </c>
      <c r="Q211" t="b">
        <v>0</v>
      </c>
      <c r="R211" t="b">
        <v>0</v>
      </c>
      <c r="S211" t="b">
        <v>0</v>
      </c>
      <c r="T211" t="b">
        <v>0</v>
      </c>
      <c r="U211" t="b">
        <v>0</v>
      </c>
      <c r="V211" t="b">
        <v>0</v>
      </c>
      <c r="W211" s="3" t="s">
        <v>500</v>
      </c>
      <c r="X211">
        <f t="shared" si="32"/>
        <v>1</v>
      </c>
      <c r="Y211" t="str">
        <f t="shared" si="28"/>
        <v>Disease of mental health</v>
      </c>
    </row>
    <row r="212" spans="1:25" x14ac:dyDescent="0.2">
      <c r="A212" t="s">
        <v>497</v>
      </c>
      <c r="B212">
        <v>27677466</v>
      </c>
      <c r="C212" t="s">
        <v>51</v>
      </c>
      <c r="D212" t="s">
        <v>52</v>
      </c>
      <c r="E212" t="b">
        <v>1</v>
      </c>
      <c r="F212" t="b">
        <v>0</v>
      </c>
      <c r="G212" t="b">
        <v>0</v>
      </c>
      <c r="H212" t="b">
        <v>0</v>
      </c>
      <c r="I212" t="b">
        <v>0</v>
      </c>
      <c r="J212" t="b">
        <v>0</v>
      </c>
      <c r="K212" t="b">
        <v>0</v>
      </c>
      <c r="L212" t="b">
        <v>0</v>
      </c>
      <c r="M212" t="b">
        <v>0</v>
      </c>
      <c r="N212" t="b">
        <v>0</v>
      </c>
      <c r="O212" t="b">
        <v>0</v>
      </c>
      <c r="P212" t="b">
        <v>0</v>
      </c>
      <c r="Q212" t="b">
        <v>0</v>
      </c>
      <c r="R212" t="b">
        <v>0</v>
      </c>
      <c r="S212" t="b">
        <v>0</v>
      </c>
      <c r="T212" t="b">
        <v>0</v>
      </c>
      <c r="U212" t="b">
        <v>0</v>
      </c>
      <c r="V212" t="b">
        <v>0</v>
      </c>
      <c r="W212" s="3" t="s">
        <v>500</v>
      </c>
      <c r="X212">
        <f t="shared" si="32"/>
        <v>1</v>
      </c>
      <c r="Y212" t="str">
        <f t="shared" si="28"/>
        <v>Nervous system disease</v>
      </c>
    </row>
    <row r="213" spans="1:25" x14ac:dyDescent="0.2">
      <c r="A213" t="s">
        <v>501</v>
      </c>
      <c r="B213">
        <v>27550844</v>
      </c>
      <c r="C213" t="s">
        <v>502</v>
      </c>
      <c r="D213" t="s">
        <v>503</v>
      </c>
      <c r="E213" t="b">
        <v>0</v>
      </c>
      <c r="F213" t="b">
        <v>0</v>
      </c>
      <c r="G213" t="b">
        <v>0</v>
      </c>
      <c r="H213" t="b">
        <v>0</v>
      </c>
      <c r="I213" t="b">
        <v>0</v>
      </c>
      <c r="J213" t="b">
        <v>0</v>
      </c>
      <c r="K213" t="b">
        <v>0</v>
      </c>
      <c r="L213" t="b">
        <v>0</v>
      </c>
      <c r="M213" t="b">
        <v>1</v>
      </c>
      <c r="N213" t="b">
        <v>0</v>
      </c>
      <c r="O213" t="b">
        <v>0</v>
      </c>
      <c r="P213" t="b">
        <v>0</v>
      </c>
      <c r="Q213" t="b">
        <v>0</v>
      </c>
      <c r="R213" t="b">
        <v>0</v>
      </c>
      <c r="S213" t="b">
        <v>0</v>
      </c>
      <c r="T213" t="b">
        <v>0</v>
      </c>
      <c r="U213" t="b">
        <v>0</v>
      </c>
      <c r="V213" t="b">
        <v>0</v>
      </c>
      <c r="W213" s="3" t="s">
        <v>504</v>
      </c>
      <c r="X213">
        <f t="shared" si="32"/>
        <v>1</v>
      </c>
      <c r="Y213" t="str">
        <f t="shared" si="28"/>
        <v>Disease of mental health</v>
      </c>
    </row>
    <row r="214" spans="1:25" x14ac:dyDescent="0.2">
      <c r="A214" t="s">
        <v>501</v>
      </c>
      <c r="B214">
        <v>27550844</v>
      </c>
      <c r="C214" t="s">
        <v>289</v>
      </c>
      <c r="D214" t="s">
        <v>290</v>
      </c>
      <c r="E214" t="b">
        <v>0</v>
      </c>
      <c r="F214" t="b">
        <v>0</v>
      </c>
      <c r="G214" t="b">
        <v>0</v>
      </c>
      <c r="H214" t="b">
        <v>0</v>
      </c>
      <c r="I214" t="b">
        <v>0</v>
      </c>
      <c r="J214" t="b">
        <v>0</v>
      </c>
      <c r="K214" t="b">
        <v>0</v>
      </c>
      <c r="L214" t="b">
        <v>0</v>
      </c>
      <c r="M214" t="b">
        <v>1</v>
      </c>
      <c r="N214" t="b">
        <v>0</v>
      </c>
      <c r="O214" t="b">
        <v>0</v>
      </c>
      <c r="P214" t="b">
        <v>0</v>
      </c>
      <c r="Q214" t="b">
        <v>0</v>
      </c>
      <c r="R214" t="b">
        <v>0</v>
      </c>
      <c r="S214" t="b">
        <v>0</v>
      </c>
      <c r="T214" t="b">
        <v>0</v>
      </c>
      <c r="U214" t="b">
        <v>0</v>
      </c>
      <c r="V214" t="b">
        <v>0</v>
      </c>
      <c r="W214" s="3" t="s">
        <v>504</v>
      </c>
      <c r="X214">
        <f t="shared" si="32"/>
        <v>1</v>
      </c>
      <c r="Y214" t="str">
        <f t="shared" si="28"/>
        <v>Disease of mental health</v>
      </c>
    </row>
    <row r="215" spans="1:25" x14ac:dyDescent="0.2">
      <c r="A215" t="s">
        <v>505</v>
      </c>
      <c r="B215">
        <v>27503008</v>
      </c>
      <c r="C215" t="s">
        <v>498</v>
      </c>
      <c r="D215" t="s">
        <v>499</v>
      </c>
      <c r="E215" t="b">
        <v>0</v>
      </c>
      <c r="F215" t="b">
        <v>0</v>
      </c>
      <c r="G215" t="b">
        <v>0</v>
      </c>
      <c r="H215" t="b">
        <v>0</v>
      </c>
      <c r="I215" t="b">
        <v>0</v>
      </c>
      <c r="J215" t="b">
        <v>0</v>
      </c>
      <c r="K215" t="b">
        <v>0</v>
      </c>
      <c r="L215" t="b">
        <v>0</v>
      </c>
      <c r="M215" t="b">
        <v>1</v>
      </c>
      <c r="N215" t="b">
        <v>0</v>
      </c>
      <c r="O215" t="b">
        <v>0</v>
      </c>
      <c r="P215" t="b">
        <v>0</v>
      </c>
      <c r="Q215" t="b">
        <v>0</v>
      </c>
      <c r="R215" t="b">
        <v>0</v>
      </c>
      <c r="S215" t="b">
        <v>0</v>
      </c>
      <c r="T215" t="b">
        <v>0</v>
      </c>
      <c r="U215" t="b">
        <v>0</v>
      </c>
      <c r="V215" t="b">
        <v>0</v>
      </c>
      <c r="W215" s="3" t="s">
        <v>506</v>
      </c>
      <c r="X215">
        <f t="shared" si="32"/>
        <v>1</v>
      </c>
      <c r="Y215" t="str">
        <f t="shared" si="28"/>
        <v>Disease of mental health</v>
      </c>
    </row>
    <row r="216" spans="1:25" x14ac:dyDescent="0.2">
      <c r="A216" t="s">
        <v>505</v>
      </c>
      <c r="B216">
        <v>27503008</v>
      </c>
      <c r="C216" t="s">
        <v>507</v>
      </c>
      <c r="D216" t="s">
        <v>508</v>
      </c>
      <c r="E216" t="b">
        <v>0</v>
      </c>
      <c r="F216" t="b">
        <v>1</v>
      </c>
      <c r="G216" t="b">
        <v>0</v>
      </c>
      <c r="H216" t="b">
        <v>0</v>
      </c>
      <c r="I216" t="b">
        <v>0</v>
      </c>
      <c r="J216" t="b">
        <v>0</v>
      </c>
      <c r="K216" t="b">
        <v>0</v>
      </c>
      <c r="L216" t="b">
        <v>0</v>
      </c>
      <c r="M216" t="b">
        <v>0</v>
      </c>
      <c r="N216" t="b">
        <v>0</v>
      </c>
      <c r="O216" t="b">
        <v>0</v>
      </c>
      <c r="P216" t="b">
        <v>0</v>
      </c>
      <c r="Q216" t="b">
        <v>0</v>
      </c>
      <c r="R216" t="b">
        <v>0</v>
      </c>
      <c r="S216" t="b">
        <v>0</v>
      </c>
      <c r="T216" t="b">
        <v>0</v>
      </c>
      <c r="U216" t="b">
        <v>0</v>
      </c>
      <c r="V216" t="b">
        <v>0</v>
      </c>
      <c r="W216" s="3" t="s">
        <v>506</v>
      </c>
      <c r="X216">
        <f t="shared" si="32"/>
        <v>1</v>
      </c>
      <c r="Y216" t="str">
        <f t="shared" si="28"/>
        <v>Genetic disease</v>
      </c>
    </row>
    <row r="217" spans="1:25" x14ac:dyDescent="0.2">
      <c r="A217" t="s">
        <v>509</v>
      </c>
      <c r="B217">
        <v>27288484</v>
      </c>
      <c r="C217" t="s">
        <v>208</v>
      </c>
      <c r="D217" t="s">
        <v>209</v>
      </c>
      <c r="E217" t="b">
        <v>0</v>
      </c>
      <c r="F217" t="b">
        <v>1</v>
      </c>
      <c r="G217" t="b">
        <v>0</v>
      </c>
      <c r="H217" t="b">
        <v>0</v>
      </c>
      <c r="I217" t="b">
        <v>0</v>
      </c>
      <c r="J217" t="b">
        <v>0</v>
      </c>
      <c r="K217" t="b">
        <v>0</v>
      </c>
      <c r="L217" t="b">
        <v>0</v>
      </c>
      <c r="M217" t="b">
        <v>0</v>
      </c>
      <c r="N217" t="b">
        <v>0</v>
      </c>
      <c r="O217" t="b">
        <v>0</v>
      </c>
      <c r="P217" t="b">
        <v>0</v>
      </c>
      <c r="Q217" t="b">
        <v>0</v>
      </c>
      <c r="R217" t="b">
        <v>0</v>
      </c>
      <c r="S217" t="b">
        <v>0</v>
      </c>
      <c r="T217" t="b">
        <v>0</v>
      </c>
      <c r="U217" t="b">
        <v>0</v>
      </c>
      <c r="V217" t="b">
        <v>0</v>
      </c>
      <c r="W217" s="3" t="s">
        <v>510</v>
      </c>
      <c r="X217">
        <f t="shared" si="32"/>
        <v>1</v>
      </c>
      <c r="Y217" t="str">
        <f t="shared" si="28"/>
        <v>Genetic disease</v>
      </c>
    </row>
    <row r="218" spans="1:25" x14ac:dyDescent="0.2">
      <c r="A218" t="s">
        <v>511</v>
      </c>
      <c r="B218">
        <v>27378813</v>
      </c>
      <c r="C218" t="s">
        <v>108</v>
      </c>
      <c r="D218" t="s">
        <v>109</v>
      </c>
      <c r="E218" t="b">
        <v>0</v>
      </c>
      <c r="F218" t="b">
        <v>0</v>
      </c>
      <c r="G218" t="b">
        <v>0</v>
      </c>
      <c r="H218" t="b">
        <v>0</v>
      </c>
      <c r="I218" t="b">
        <v>0</v>
      </c>
      <c r="J218" t="b">
        <v>0</v>
      </c>
      <c r="K218" t="b">
        <v>1</v>
      </c>
      <c r="L218" t="b">
        <v>0</v>
      </c>
      <c r="M218" t="b">
        <v>0</v>
      </c>
      <c r="N218" t="b">
        <v>0</v>
      </c>
      <c r="O218" t="b">
        <v>0</v>
      </c>
      <c r="P218" t="b">
        <v>0</v>
      </c>
      <c r="Q218" t="b">
        <v>0</v>
      </c>
      <c r="R218" t="b">
        <v>0</v>
      </c>
      <c r="S218" t="b">
        <v>0</v>
      </c>
      <c r="T218" t="b">
        <v>0</v>
      </c>
      <c r="U218" t="b">
        <v>0</v>
      </c>
      <c r="V218" t="b">
        <v>0</v>
      </c>
      <c r="W218" s="3" t="s">
        <v>512</v>
      </c>
      <c r="X218">
        <f t="shared" si="32"/>
        <v>1</v>
      </c>
      <c r="Y218" t="str">
        <f t="shared" si="28"/>
        <v>Urinary system disease</v>
      </c>
    </row>
    <row r="219" spans="1:25" x14ac:dyDescent="0.2">
      <c r="A219" t="s">
        <v>513</v>
      </c>
      <c r="B219">
        <v>27338124</v>
      </c>
      <c r="C219" t="s">
        <v>514</v>
      </c>
      <c r="D219" t="s">
        <v>515</v>
      </c>
      <c r="E219" t="b">
        <v>0</v>
      </c>
      <c r="F219" t="b">
        <v>0</v>
      </c>
      <c r="G219" t="b">
        <v>0</v>
      </c>
      <c r="H219" t="b">
        <v>0</v>
      </c>
      <c r="I219" t="b">
        <v>0</v>
      </c>
      <c r="J219" t="b">
        <v>0</v>
      </c>
      <c r="K219" t="b">
        <v>1</v>
      </c>
      <c r="L219" t="b">
        <v>0</v>
      </c>
      <c r="M219" t="b">
        <v>0</v>
      </c>
      <c r="N219" t="b">
        <v>0</v>
      </c>
      <c r="O219" t="b">
        <v>0</v>
      </c>
      <c r="P219" t="b">
        <v>0</v>
      </c>
      <c r="Q219" t="b">
        <v>0</v>
      </c>
      <c r="R219" t="b">
        <v>0</v>
      </c>
      <c r="S219" t="b">
        <v>0</v>
      </c>
      <c r="T219" t="b">
        <v>0</v>
      </c>
      <c r="U219" t="b">
        <v>0</v>
      </c>
      <c r="V219" t="b">
        <v>0</v>
      </c>
      <c r="W219" s="3" t="s">
        <v>516</v>
      </c>
      <c r="X219">
        <f t="shared" si="32"/>
        <v>1</v>
      </c>
      <c r="Y219" t="str">
        <f t="shared" si="28"/>
        <v>Urinary system disease</v>
      </c>
    </row>
    <row r="220" spans="1:25" x14ac:dyDescent="0.2">
      <c r="A220" t="s">
        <v>517</v>
      </c>
      <c r="B220">
        <v>12771173</v>
      </c>
      <c r="C220" t="s">
        <v>30</v>
      </c>
      <c r="D220" t="s">
        <v>31</v>
      </c>
      <c r="E220" t="b">
        <v>1</v>
      </c>
      <c r="F220" t="b">
        <v>0</v>
      </c>
      <c r="G220" t="b">
        <v>0</v>
      </c>
      <c r="H220" t="b">
        <v>0</v>
      </c>
      <c r="I220" t="b">
        <v>0</v>
      </c>
      <c r="J220" t="b">
        <v>0</v>
      </c>
      <c r="K220" t="b">
        <v>0</v>
      </c>
      <c r="L220" t="b">
        <v>0</v>
      </c>
      <c r="M220" t="b">
        <v>0</v>
      </c>
      <c r="N220" t="b">
        <v>0</v>
      </c>
      <c r="O220" t="b">
        <v>0</v>
      </c>
      <c r="P220" t="b">
        <v>0</v>
      </c>
      <c r="Q220" t="b">
        <v>0</v>
      </c>
      <c r="R220" t="b">
        <v>0</v>
      </c>
      <c r="S220" t="b">
        <v>0</v>
      </c>
      <c r="T220" t="b">
        <v>0</v>
      </c>
      <c r="U220" t="b">
        <v>0</v>
      </c>
      <c r="V220" t="b">
        <v>0</v>
      </c>
      <c r="W220" s="3" t="s">
        <v>518</v>
      </c>
      <c r="X220">
        <f t="shared" si="32"/>
        <v>1</v>
      </c>
      <c r="Y220" t="str">
        <f t="shared" si="28"/>
        <v>Nervous system disease</v>
      </c>
    </row>
    <row r="221" spans="1:25" x14ac:dyDescent="0.2">
      <c r="A221" t="s">
        <v>519</v>
      </c>
      <c r="B221">
        <v>26595158</v>
      </c>
      <c r="C221" t="s">
        <v>520</v>
      </c>
      <c r="D221" t="s">
        <v>521</v>
      </c>
      <c r="E221" t="b">
        <v>0</v>
      </c>
      <c r="F221" t="b">
        <v>0</v>
      </c>
      <c r="G221" t="b">
        <v>0</v>
      </c>
      <c r="H221" t="b">
        <v>0</v>
      </c>
      <c r="I221" t="b">
        <v>0</v>
      </c>
      <c r="J221" t="b">
        <v>0</v>
      </c>
      <c r="K221" t="b">
        <v>0</v>
      </c>
      <c r="L221" t="b">
        <v>0</v>
      </c>
      <c r="M221" t="b">
        <v>0</v>
      </c>
      <c r="N221" t="b">
        <v>0</v>
      </c>
      <c r="O221" t="b">
        <v>0</v>
      </c>
      <c r="P221" t="b">
        <v>0</v>
      </c>
      <c r="Q221" t="b">
        <v>0</v>
      </c>
      <c r="R221" t="b">
        <v>1</v>
      </c>
      <c r="S221" t="b">
        <v>0</v>
      </c>
      <c r="T221" t="b">
        <v>0</v>
      </c>
      <c r="U221" t="b">
        <v>0</v>
      </c>
      <c r="V221" t="b">
        <v>0</v>
      </c>
      <c r="W221" s="3" t="s">
        <v>522</v>
      </c>
      <c r="X221">
        <f t="shared" si="32"/>
        <v>1</v>
      </c>
      <c r="Y221" t="str">
        <f t="shared" si="28"/>
        <v>Immune system disease</v>
      </c>
    </row>
    <row r="222" spans="1:25" x14ac:dyDescent="0.2">
      <c r="A222" t="s">
        <v>523</v>
      </c>
      <c r="B222">
        <v>26754771</v>
      </c>
      <c r="C222" t="s">
        <v>524</v>
      </c>
      <c r="D222" t="s">
        <v>525</v>
      </c>
      <c r="E222" t="b">
        <v>0</v>
      </c>
      <c r="F222" t="b">
        <v>0</v>
      </c>
      <c r="G222" t="b">
        <v>0</v>
      </c>
      <c r="H222" t="b">
        <v>0</v>
      </c>
      <c r="I222" t="b">
        <v>1</v>
      </c>
      <c r="J222" t="b">
        <v>0</v>
      </c>
      <c r="K222" t="b">
        <v>0</v>
      </c>
      <c r="L222" t="b">
        <v>0</v>
      </c>
      <c r="M222" t="b">
        <v>0</v>
      </c>
      <c r="N222" t="b">
        <v>0</v>
      </c>
      <c r="O222" t="b">
        <v>0</v>
      </c>
      <c r="P222" t="b">
        <v>0</v>
      </c>
      <c r="Q222" t="b">
        <v>0</v>
      </c>
      <c r="R222" t="b">
        <v>0</v>
      </c>
      <c r="S222" t="b">
        <v>0</v>
      </c>
      <c r="T222" t="b">
        <v>0</v>
      </c>
      <c r="U222" t="b">
        <v>0</v>
      </c>
      <c r="V222" t="b">
        <v>0</v>
      </c>
      <c r="W222" s="3" t="s">
        <v>526</v>
      </c>
      <c r="X222">
        <f t="shared" si="32"/>
        <v>1</v>
      </c>
      <c r="Y222" t="str">
        <f t="shared" si="28"/>
        <v>Cancer</v>
      </c>
    </row>
    <row r="223" spans="1:25" x14ac:dyDescent="0.2">
      <c r="A223" t="s">
        <v>527</v>
      </c>
      <c r="B223">
        <v>12778053</v>
      </c>
      <c r="C223" t="s">
        <v>528</v>
      </c>
      <c r="D223" t="s">
        <v>529</v>
      </c>
      <c r="E223" t="b">
        <v>1</v>
      </c>
      <c r="F223" t="b">
        <v>0</v>
      </c>
      <c r="G223" t="b">
        <v>0</v>
      </c>
      <c r="H223" t="b">
        <v>0</v>
      </c>
      <c r="I223" t="b">
        <v>0</v>
      </c>
      <c r="J223" t="b">
        <v>0</v>
      </c>
      <c r="K223" t="b">
        <v>0</v>
      </c>
      <c r="L223" t="b">
        <v>0</v>
      </c>
      <c r="M223" t="b">
        <v>0</v>
      </c>
      <c r="N223" t="b">
        <v>0</v>
      </c>
      <c r="O223" t="b">
        <v>0</v>
      </c>
      <c r="P223" t="b">
        <v>0</v>
      </c>
      <c r="Q223" t="b">
        <v>0</v>
      </c>
      <c r="R223" t="b">
        <v>0</v>
      </c>
      <c r="S223" t="b">
        <v>0</v>
      </c>
      <c r="T223" t="b">
        <v>0</v>
      </c>
      <c r="U223" t="b">
        <v>0</v>
      </c>
      <c r="V223" t="b">
        <v>0</v>
      </c>
      <c r="W223" s="3" t="s">
        <v>530</v>
      </c>
      <c r="X223">
        <f t="shared" ref="X223" si="33">COUNTIF(E223:V223,TRUE)</f>
        <v>1</v>
      </c>
      <c r="Y223" t="str">
        <f t="shared" si="28"/>
        <v>Nervous system disease</v>
      </c>
    </row>
    <row r="224" spans="1:25" x14ac:dyDescent="0.2">
      <c r="A224" t="s">
        <v>527</v>
      </c>
      <c r="B224">
        <v>12778053</v>
      </c>
      <c r="C224" t="s">
        <v>528</v>
      </c>
      <c r="D224" t="s">
        <v>529</v>
      </c>
      <c r="E224" t="b">
        <v>0</v>
      </c>
      <c r="F224" t="b">
        <v>0</v>
      </c>
      <c r="G224" t="b">
        <v>1</v>
      </c>
      <c r="H224" t="b">
        <v>0</v>
      </c>
      <c r="I224" t="b">
        <v>0</v>
      </c>
      <c r="J224" t="b">
        <v>0</v>
      </c>
      <c r="K224" t="b">
        <v>0</v>
      </c>
      <c r="L224" t="b">
        <v>0</v>
      </c>
      <c r="M224" t="b">
        <v>0</v>
      </c>
      <c r="N224" t="b">
        <v>0</v>
      </c>
      <c r="O224" t="b">
        <v>0</v>
      </c>
      <c r="P224" t="b">
        <v>0</v>
      </c>
      <c r="Q224" t="b">
        <v>0</v>
      </c>
      <c r="R224" t="b">
        <v>0</v>
      </c>
      <c r="S224" t="b">
        <v>0</v>
      </c>
      <c r="T224" t="b">
        <v>0</v>
      </c>
      <c r="U224" t="b">
        <v>0</v>
      </c>
      <c r="V224" t="b">
        <v>0</v>
      </c>
      <c r="W224" s="3" t="s">
        <v>530</v>
      </c>
      <c r="X224">
        <f t="shared" si="32"/>
        <v>1</v>
      </c>
      <c r="Y224" t="str">
        <f t="shared" si="28"/>
        <v>Sensory system disease</v>
      </c>
    </row>
    <row r="225" spans="1:25" x14ac:dyDescent="0.2">
      <c r="A225" t="s">
        <v>527</v>
      </c>
      <c r="B225">
        <v>12778053</v>
      </c>
      <c r="C225" t="s">
        <v>531</v>
      </c>
      <c r="D225" t="s">
        <v>532</v>
      </c>
      <c r="E225" t="b">
        <v>1</v>
      </c>
      <c r="F225" t="b">
        <v>0</v>
      </c>
      <c r="G225" t="b">
        <v>0</v>
      </c>
      <c r="H225" t="b">
        <v>0</v>
      </c>
      <c r="I225" t="b">
        <v>0</v>
      </c>
      <c r="J225" t="b">
        <v>0</v>
      </c>
      <c r="K225" t="b">
        <v>0</v>
      </c>
      <c r="L225" t="b">
        <v>0</v>
      </c>
      <c r="M225" t="b">
        <v>0</v>
      </c>
      <c r="N225" t="b">
        <v>0</v>
      </c>
      <c r="O225" t="b">
        <v>0</v>
      </c>
      <c r="P225" t="b">
        <v>0</v>
      </c>
      <c r="Q225" t="b">
        <v>0</v>
      </c>
      <c r="R225" t="b">
        <v>0</v>
      </c>
      <c r="S225" t="b">
        <v>0</v>
      </c>
      <c r="T225" t="b">
        <v>0</v>
      </c>
      <c r="U225" t="b">
        <v>0</v>
      </c>
      <c r="V225" t="b">
        <v>0</v>
      </c>
      <c r="W225" s="3" t="s">
        <v>530</v>
      </c>
      <c r="X225">
        <f t="shared" ref="X225" si="34">COUNTIF(E225:V225,TRUE)</f>
        <v>1</v>
      </c>
      <c r="Y225" t="str">
        <f t="shared" si="28"/>
        <v>Nervous system disease</v>
      </c>
    </row>
    <row r="226" spans="1:25" x14ac:dyDescent="0.2">
      <c r="A226" t="s">
        <v>527</v>
      </c>
      <c r="B226">
        <v>12778053</v>
      </c>
      <c r="C226" t="s">
        <v>531</v>
      </c>
      <c r="D226" t="s">
        <v>532</v>
      </c>
      <c r="E226" t="b">
        <v>0</v>
      </c>
      <c r="F226" t="b">
        <v>0</v>
      </c>
      <c r="G226" t="b">
        <v>1</v>
      </c>
      <c r="H226" t="b">
        <v>0</v>
      </c>
      <c r="I226" t="b">
        <v>0</v>
      </c>
      <c r="J226" t="b">
        <v>0</v>
      </c>
      <c r="K226" t="b">
        <v>0</v>
      </c>
      <c r="L226" t="b">
        <v>0</v>
      </c>
      <c r="M226" t="b">
        <v>0</v>
      </c>
      <c r="N226" t="b">
        <v>0</v>
      </c>
      <c r="O226" t="b">
        <v>0</v>
      </c>
      <c r="P226" t="b">
        <v>0</v>
      </c>
      <c r="Q226" t="b">
        <v>0</v>
      </c>
      <c r="R226" t="b">
        <v>0</v>
      </c>
      <c r="S226" t="b">
        <v>0</v>
      </c>
      <c r="T226" t="b">
        <v>0</v>
      </c>
      <c r="U226" t="b">
        <v>0</v>
      </c>
      <c r="V226" t="b">
        <v>0</v>
      </c>
      <c r="W226" s="3" t="s">
        <v>530</v>
      </c>
      <c r="X226">
        <f t="shared" si="32"/>
        <v>1</v>
      </c>
      <c r="Y226" t="str">
        <f t="shared" si="28"/>
        <v>Sensory system disease</v>
      </c>
    </row>
    <row r="227" spans="1:25" x14ac:dyDescent="0.2">
      <c r="A227" t="s">
        <v>533</v>
      </c>
      <c r="B227">
        <v>27147711</v>
      </c>
      <c r="C227" t="s">
        <v>534</v>
      </c>
      <c r="D227" t="s">
        <v>535</v>
      </c>
      <c r="E227" t="b">
        <v>0</v>
      </c>
      <c r="F227" t="b">
        <v>0</v>
      </c>
      <c r="G227" t="b">
        <v>0</v>
      </c>
      <c r="H227" t="b">
        <v>1</v>
      </c>
      <c r="I227" t="b">
        <v>0</v>
      </c>
      <c r="J227" t="b">
        <v>0</v>
      </c>
      <c r="K227" t="b">
        <v>0</v>
      </c>
      <c r="L227" t="b">
        <v>0</v>
      </c>
      <c r="M227" t="b">
        <v>0</v>
      </c>
      <c r="N227" t="b">
        <v>0</v>
      </c>
      <c r="O227" t="b">
        <v>0</v>
      </c>
      <c r="P227" t="b">
        <v>0</v>
      </c>
      <c r="Q227" t="b">
        <v>0</v>
      </c>
      <c r="R227" t="b">
        <v>0</v>
      </c>
      <c r="S227" t="b">
        <v>0</v>
      </c>
      <c r="T227" t="b">
        <v>0</v>
      </c>
      <c r="U227" t="b">
        <v>0</v>
      </c>
      <c r="V227" t="b">
        <v>0</v>
      </c>
      <c r="W227" s="3" t="s">
        <v>536</v>
      </c>
      <c r="X227">
        <f t="shared" si="32"/>
        <v>1</v>
      </c>
      <c r="Y227" t="str">
        <f t="shared" si="28"/>
        <v>Musculoskeletal system disease</v>
      </c>
    </row>
    <row r="228" spans="1:25" x14ac:dyDescent="0.2">
      <c r="A228" t="s">
        <v>537</v>
      </c>
      <c r="B228">
        <v>26449341</v>
      </c>
      <c r="C228" t="s">
        <v>538</v>
      </c>
      <c r="D228" t="s">
        <v>539</v>
      </c>
      <c r="E228" t="b">
        <v>1</v>
      </c>
      <c r="F228" t="b">
        <v>0</v>
      </c>
      <c r="G228" t="b">
        <v>0</v>
      </c>
      <c r="H228" t="b">
        <v>0</v>
      </c>
      <c r="I228" t="b">
        <v>0</v>
      </c>
      <c r="J228" t="b">
        <v>0</v>
      </c>
      <c r="K228" t="b">
        <v>0</v>
      </c>
      <c r="L228" t="b">
        <v>0</v>
      </c>
      <c r="M228" t="b">
        <v>0</v>
      </c>
      <c r="N228" t="b">
        <v>0</v>
      </c>
      <c r="O228" t="b">
        <v>0</v>
      </c>
      <c r="P228" t="b">
        <v>0</v>
      </c>
      <c r="Q228" t="b">
        <v>0</v>
      </c>
      <c r="R228" t="b">
        <v>0</v>
      </c>
      <c r="S228" t="b">
        <v>0</v>
      </c>
      <c r="T228" t="b">
        <v>0</v>
      </c>
      <c r="U228" t="b">
        <v>0</v>
      </c>
      <c r="V228" t="b">
        <v>0</v>
      </c>
      <c r="W228" s="3" t="s">
        <v>540</v>
      </c>
      <c r="X228">
        <f t="shared" ref="X228" si="35">COUNTIF(E228:V228,TRUE)</f>
        <v>1</v>
      </c>
      <c r="Y228" t="str">
        <f t="shared" si="28"/>
        <v>Nervous system disease</v>
      </c>
    </row>
    <row r="229" spans="1:25" x14ac:dyDescent="0.2">
      <c r="A229" t="s">
        <v>537</v>
      </c>
      <c r="B229">
        <v>26449341</v>
      </c>
      <c r="C229" t="s">
        <v>538</v>
      </c>
      <c r="D229" t="s">
        <v>539</v>
      </c>
      <c r="E229" t="b">
        <v>0</v>
      </c>
      <c r="F229" t="b">
        <v>0</v>
      </c>
      <c r="G229" t="b">
        <v>1</v>
      </c>
      <c r="H229" t="b">
        <v>0</v>
      </c>
      <c r="I229" t="b">
        <v>0</v>
      </c>
      <c r="J229" t="b">
        <v>0</v>
      </c>
      <c r="K229" t="b">
        <v>0</v>
      </c>
      <c r="L229" t="b">
        <v>0</v>
      </c>
      <c r="M229" t="b">
        <v>0</v>
      </c>
      <c r="N229" t="b">
        <v>0</v>
      </c>
      <c r="O229" t="b">
        <v>0</v>
      </c>
      <c r="P229" t="b">
        <v>0</v>
      </c>
      <c r="Q229" t="b">
        <v>0</v>
      </c>
      <c r="R229" t="b">
        <v>0</v>
      </c>
      <c r="S229" t="b">
        <v>0</v>
      </c>
      <c r="T229" t="b">
        <v>0</v>
      </c>
      <c r="U229" t="b">
        <v>0</v>
      </c>
      <c r="V229" t="b">
        <v>0</v>
      </c>
      <c r="W229" s="3" t="s">
        <v>540</v>
      </c>
      <c r="X229">
        <f t="shared" si="32"/>
        <v>1</v>
      </c>
      <c r="Y229" t="str">
        <f t="shared" si="28"/>
        <v>Sensory system disease</v>
      </c>
    </row>
    <row r="230" spans="1:25" x14ac:dyDescent="0.2">
      <c r="A230" t="s">
        <v>541</v>
      </c>
      <c r="B230">
        <v>27101845</v>
      </c>
      <c r="C230" t="s">
        <v>416</v>
      </c>
      <c r="D230" t="s">
        <v>417</v>
      </c>
      <c r="E230" t="b">
        <v>0</v>
      </c>
      <c r="F230" t="b">
        <v>0</v>
      </c>
      <c r="G230" t="b">
        <v>0</v>
      </c>
      <c r="H230" t="b">
        <v>1</v>
      </c>
      <c r="I230" t="b">
        <v>0</v>
      </c>
      <c r="J230" t="b">
        <v>0</v>
      </c>
      <c r="K230" t="b">
        <v>0</v>
      </c>
      <c r="L230" t="b">
        <v>0</v>
      </c>
      <c r="M230" t="b">
        <v>0</v>
      </c>
      <c r="N230" t="b">
        <v>0</v>
      </c>
      <c r="O230" t="b">
        <v>0</v>
      </c>
      <c r="P230" t="b">
        <v>0</v>
      </c>
      <c r="Q230" t="b">
        <v>0</v>
      </c>
      <c r="R230" t="b">
        <v>0</v>
      </c>
      <c r="S230" t="b">
        <v>0</v>
      </c>
      <c r="T230" t="b">
        <v>0</v>
      </c>
      <c r="U230" t="b">
        <v>0</v>
      </c>
      <c r="V230" t="b">
        <v>0</v>
      </c>
      <c r="W230" s="3" t="s">
        <v>542</v>
      </c>
      <c r="X230">
        <f t="shared" si="32"/>
        <v>1</v>
      </c>
      <c r="Y230" t="str">
        <f t="shared" si="28"/>
        <v>Musculoskeletal system disease</v>
      </c>
    </row>
    <row r="231" spans="1:25" x14ac:dyDescent="0.2">
      <c r="A231" t="s">
        <v>541</v>
      </c>
      <c r="B231">
        <v>27101845</v>
      </c>
      <c r="C231" t="s">
        <v>311</v>
      </c>
      <c r="D231" t="s">
        <v>312</v>
      </c>
      <c r="E231" t="b">
        <v>0</v>
      </c>
      <c r="F231" t="b">
        <v>0</v>
      </c>
      <c r="G231" t="b">
        <v>0</v>
      </c>
      <c r="H231" t="b">
        <v>0</v>
      </c>
      <c r="I231" t="b">
        <v>1</v>
      </c>
      <c r="J231" t="b">
        <v>0</v>
      </c>
      <c r="K231" t="b">
        <v>0</v>
      </c>
      <c r="L231" t="b">
        <v>0</v>
      </c>
      <c r="M231" t="b">
        <v>0</v>
      </c>
      <c r="N231" t="b">
        <v>0</v>
      </c>
      <c r="O231" t="b">
        <v>0</v>
      </c>
      <c r="P231" t="b">
        <v>0</v>
      </c>
      <c r="Q231" t="b">
        <v>0</v>
      </c>
      <c r="R231" t="b">
        <v>0</v>
      </c>
      <c r="S231" t="b">
        <v>0</v>
      </c>
      <c r="T231" t="b">
        <v>0</v>
      </c>
      <c r="U231" t="b">
        <v>0</v>
      </c>
      <c r="V231" t="b">
        <v>0</v>
      </c>
      <c r="W231" s="3" t="s">
        <v>542</v>
      </c>
      <c r="X231">
        <f t="shared" si="32"/>
        <v>1</v>
      </c>
      <c r="Y231" t="str">
        <f t="shared" si="28"/>
        <v>Cancer</v>
      </c>
    </row>
    <row r="232" spans="1:25" x14ac:dyDescent="0.2">
      <c r="A232" t="s">
        <v>543</v>
      </c>
      <c r="B232">
        <v>27033559</v>
      </c>
      <c r="C232" t="s">
        <v>544</v>
      </c>
      <c r="D232" t="s">
        <v>545</v>
      </c>
      <c r="E232" t="b">
        <v>0</v>
      </c>
      <c r="F232" t="b">
        <v>0</v>
      </c>
      <c r="G232" t="b">
        <v>0</v>
      </c>
      <c r="H232" t="b">
        <v>0</v>
      </c>
      <c r="I232" t="b">
        <v>0</v>
      </c>
      <c r="J232" t="b">
        <v>0</v>
      </c>
      <c r="K232" t="b">
        <v>0</v>
      </c>
      <c r="L232" t="b">
        <v>1</v>
      </c>
      <c r="M232" t="b">
        <v>0</v>
      </c>
      <c r="N232" t="b">
        <v>0</v>
      </c>
      <c r="O232" t="b">
        <v>0</v>
      </c>
      <c r="P232" t="b">
        <v>0</v>
      </c>
      <c r="Q232" t="b">
        <v>0</v>
      </c>
      <c r="R232" t="b">
        <v>0</v>
      </c>
      <c r="S232" t="b">
        <v>0</v>
      </c>
      <c r="T232" t="b">
        <v>0</v>
      </c>
      <c r="U232" t="b">
        <v>0</v>
      </c>
      <c r="V232" t="b">
        <v>0</v>
      </c>
      <c r="W232" s="3" t="s">
        <v>546</v>
      </c>
      <c r="X232">
        <f t="shared" si="32"/>
        <v>1</v>
      </c>
      <c r="Y232" t="str">
        <f t="shared" si="28"/>
        <v>Disease of metabolism</v>
      </c>
    </row>
    <row r="233" spans="1:25" x14ac:dyDescent="0.2">
      <c r="A233" t="s">
        <v>547</v>
      </c>
      <c r="B233">
        <v>27044412</v>
      </c>
      <c r="C233" t="s">
        <v>548</v>
      </c>
      <c r="D233" t="s">
        <v>549</v>
      </c>
      <c r="E233" t="b">
        <v>0</v>
      </c>
      <c r="F233" t="b">
        <v>0</v>
      </c>
      <c r="G233" t="b">
        <v>0</v>
      </c>
      <c r="H233" t="b">
        <v>0</v>
      </c>
      <c r="I233" t="b">
        <v>0</v>
      </c>
      <c r="J233" t="b">
        <v>0</v>
      </c>
      <c r="K233" t="b">
        <v>1</v>
      </c>
      <c r="L233" t="b">
        <v>0</v>
      </c>
      <c r="M233" t="b">
        <v>0</v>
      </c>
      <c r="N233" t="b">
        <v>0</v>
      </c>
      <c r="O233" t="b">
        <v>0</v>
      </c>
      <c r="P233" t="b">
        <v>0</v>
      </c>
      <c r="Q233" t="b">
        <v>0</v>
      </c>
      <c r="R233" t="b">
        <v>0</v>
      </c>
      <c r="S233" t="b">
        <v>0</v>
      </c>
      <c r="T233" t="b">
        <v>0</v>
      </c>
      <c r="U233" t="b">
        <v>0</v>
      </c>
      <c r="V233" t="b">
        <v>0</v>
      </c>
      <c r="W233" s="3" t="s">
        <v>550</v>
      </c>
      <c r="X233">
        <f t="shared" si="32"/>
        <v>1</v>
      </c>
      <c r="Y233" t="str">
        <f t="shared" si="28"/>
        <v>Urinary system disease</v>
      </c>
    </row>
    <row r="234" spans="1:25" x14ac:dyDescent="0.2">
      <c r="A234" t="s">
        <v>551</v>
      </c>
      <c r="B234">
        <v>16571646</v>
      </c>
      <c r="C234" t="s">
        <v>143</v>
      </c>
      <c r="D234" t="s">
        <v>144</v>
      </c>
      <c r="E234" t="b">
        <v>0</v>
      </c>
      <c r="F234" t="b">
        <v>0</v>
      </c>
      <c r="G234" t="b">
        <v>0</v>
      </c>
      <c r="H234" t="b">
        <v>0</v>
      </c>
      <c r="I234" t="b">
        <v>0</v>
      </c>
      <c r="J234" t="b">
        <v>1</v>
      </c>
      <c r="K234" t="b">
        <v>0</v>
      </c>
      <c r="L234" t="b">
        <v>0</v>
      </c>
      <c r="M234" t="b">
        <v>0</v>
      </c>
      <c r="N234" t="b">
        <v>0</v>
      </c>
      <c r="O234" t="b">
        <v>0</v>
      </c>
      <c r="P234" t="b">
        <v>0</v>
      </c>
      <c r="Q234" t="b">
        <v>0</v>
      </c>
      <c r="R234" t="b">
        <v>0</v>
      </c>
      <c r="S234" t="b">
        <v>0</v>
      </c>
      <c r="T234" t="b">
        <v>0</v>
      </c>
      <c r="U234" t="b">
        <v>0</v>
      </c>
      <c r="V234" t="b">
        <v>0</v>
      </c>
      <c r="W234" s="3" t="s">
        <v>552</v>
      </c>
      <c r="X234">
        <f t="shared" si="32"/>
        <v>1</v>
      </c>
      <c r="Y234" t="str">
        <f t="shared" si="28"/>
        <v>Cardiovascular system disease</v>
      </c>
    </row>
    <row r="235" spans="1:25" x14ac:dyDescent="0.2">
      <c r="A235" t="s">
        <v>553</v>
      </c>
      <c r="B235">
        <v>27019404</v>
      </c>
      <c r="C235" t="s">
        <v>13</v>
      </c>
      <c r="D235" t="s">
        <v>6</v>
      </c>
      <c r="E235" t="b">
        <v>0</v>
      </c>
      <c r="F235" t="b">
        <v>0</v>
      </c>
      <c r="G235" t="b">
        <v>0</v>
      </c>
      <c r="H235" t="b">
        <v>0</v>
      </c>
      <c r="I235" t="b">
        <v>1</v>
      </c>
      <c r="J235" t="b">
        <v>0</v>
      </c>
      <c r="K235" t="b">
        <v>0</v>
      </c>
      <c r="L235" t="b">
        <v>0</v>
      </c>
      <c r="M235" t="b">
        <v>0</v>
      </c>
      <c r="N235" t="b">
        <v>0</v>
      </c>
      <c r="O235" t="b">
        <v>0</v>
      </c>
      <c r="P235" t="b">
        <v>0</v>
      </c>
      <c r="Q235" t="b">
        <v>0</v>
      </c>
      <c r="R235" t="b">
        <v>0</v>
      </c>
      <c r="S235" t="b">
        <v>0</v>
      </c>
      <c r="T235" t="b">
        <v>0</v>
      </c>
      <c r="U235" t="b">
        <v>0</v>
      </c>
      <c r="V235" t="b">
        <v>0</v>
      </c>
      <c r="W235" s="3" t="s">
        <v>554</v>
      </c>
      <c r="X235">
        <f t="shared" si="32"/>
        <v>1</v>
      </c>
      <c r="Y235" t="str">
        <f t="shared" si="28"/>
        <v>Cancer</v>
      </c>
    </row>
    <row r="236" spans="1:25" x14ac:dyDescent="0.2">
      <c r="A236" t="s">
        <v>555</v>
      </c>
      <c r="B236">
        <v>26368820</v>
      </c>
      <c r="C236" t="s">
        <v>556</v>
      </c>
      <c r="D236" t="s">
        <v>557</v>
      </c>
      <c r="E236" t="b">
        <v>0</v>
      </c>
      <c r="F236" t="b">
        <v>1</v>
      </c>
      <c r="G236" t="b">
        <v>0</v>
      </c>
      <c r="H236" t="b">
        <v>0</v>
      </c>
      <c r="I236" t="b">
        <v>0</v>
      </c>
      <c r="J236" t="b">
        <v>0</v>
      </c>
      <c r="K236" t="b">
        <v>0</v>
      </c>
      <c r="L236" t="b">
        <v>0</v>
      </c>
      <c r="M236" t="b">
        <v>0</v>
      </c>
      <c r="N236" t="b">
        <v>0</v>
      </c>
      <c r="O236" t="b">
        <v>0</v>
      </c>
      <c r="P236" t="b">
        <v>0</v>
      </c>
      <c r="Q236" t="b">
        <v>0</v>
      </c>
      <c r="R236" t="b">
        <v>0</v>
      </c>
      <c r="S236" t="b">
        <v>0</v>
      </c>
      <c r="T236" t="b">
        <v>0</v>
      </c>
      <c r="U236" t="b">
        <v>0</v>
      </c>
      <c r="V236" t="b">
        <v>0</v>
      </c>
      <c r="W236" s="3" t="s">
        <v>558</v>
      </c>
      <c r="X236">
        <f t="shared" si="32"/>
        <v>1</v>
      </c>
      <c r="Y236" t="str">
        <f t="shared" si="28"/>
        <v>Genetic disease</v>
      </c>
    </row>
    <row r="237" spans="1:25" x14ac:dyDescent="0.2">
      <c r="A237" t="s">
        <v>559</v>
      </c>
      <c r="B237">
        <v>26929355</v>
      </c>
      <c r="C237" t="s">
        <v>560</v>
      </c>
      <c r="D237" t="s">
        <v>561</v>
      </c>
      <c r="E237" t="b">
        <v>1</v>
      </c>
      <c r="F237" t="b">
        <v>0</v>
      </c>
      <c r="G237" t="b">
        <v>0</v>
      </c>
      <c r="H237" t="b">
        <v>0</v>
      </c>
      <c r="I237" t="b">
        <v>0</v>
      </c>
      <c r="J237" t="b">
        <v>0</v>
      </c>
      <c r="K237" t="b">
        <v>0</v>
      </c>
      <c r="L237" t="b">
        <v>0</v>
      </c>
      <c r="M237" t="b">
        <v>0</v>
      </c>
      <c r="N237" t="b">
        <v>0</v>
      </c>
      <c r="O237" t="b">
        <v>0</v>
      </c>
      <c r="P237" t="b">
        <v>0</v>
      </c>
      <c r="Q237" t="b">
        <v>0</v>
      </c>
      <c r="R237" t="b">
        <v>0</v>
      </c>
      <c r="S237" t="b">
        <v>0</v>
      </c>
      <c r="T237" t="b">
        <v>0</v>
      </c>
      <c r="U237" t="b">
        <v>0</v>
      </c>
      <c r="V237" t="b">
        <v>0</v>
      </c>
      <c r="W237" s="3" t="s">
        <v>562</v>
      </c>
      <c r="X237">
        <f t="shared" si="32"/>
        <v>1</v>
      </c>
      <c r="Y237" t="str">
        <f t="shared" si="28"/>
        <v>Nervous system disease</v>
      </c>
    </row>
    <row r="238" spans="1:25" x14ac:dyDescent="0.2">
      <c r="A238" t="s">
        <v>563</v>
      </c>
      <c r="B238">
        <v>26910255</v>
      </c>
      <c r="C238" t="s">
        <v>57</v>
      </c>
      <c r="D238" t="s">
        <v>58</v>
      </c>
      <c r="E238" t="b">
        <v>0</v>
      </c>
      <c r="F238" t="b">
        <v>0</v>
      </c>
      <c r="G238" t="b">
        <v>0</v>
      </c>
      <c r="H238" t="b">
        <v>0</v>
      </c>
      <c r="I238" t="b">
        <v>0</v>
      </c>
      <c r="J238" t="b">
        <v>0</v>
      </c>
      <c r="K238" t="b">
        <v>0</v>
      </c>
      <c r="L238" t="b">
        <v>0</v>
      </c>
      <c r="M238" t="b">
        <v>0</v>
      </c>
      <c r="N238" t="b">
        <v>1</v>
      </c>
      <c r="O238" t="b">
        <v>0</v>
      </c>
      <c r="P238" t="b">
        <v>0</v>
      </c>
      <c r="Q238" t="b">
        <v>0</v>
      </c>
      <c r="R238" t="b">
        <v>0</v>
      </c>
      <c r="S238" t="b">
        <v>0</v>
      </c>
      <c r="T238" t="b">
        <v>0</v>
      </c>
      <c r="U238" t="b">
        <v>0</v>
      </c>
      <c r="V238" t="b">
        <v>0</v>
      </c>
      <c r="W238" s="3" t="s">
        <v>564</v>
      </c>
      <c r="X238">
        <f t="shared" si="32"/>
        <v>1</v>
      </c>
      <c r="Y238" t="str">
        <f t="shared" si="28"/>
        <v>Physical disorder</v>
      </c>
    </row>
    <row r="239" spans="1:25" x14ac:dyDescent="0.2">
      <c r="A239" t="s">
        <v>563</v>
      </c>
      <c r="B239">
        <v>26910255</v>
      </c>
      <c r="C239" t="s">
        <v>231</v>
      </c>
      <c r="D239" t="s">
        <v>232</v>
      </c>
      <c r="E239" t="b">
        <v>0</v>
      </c>
      <c r="F239" t="b">
        <v>0</v>
      </c>
      <c r="G239" t="b">
        <v>0</v>
      </c>
      <c r="H239" t="b">
        <v>0</v>
      </c>
      <c r="I239" t="b">
        <v>0</v>
      </c>
      <c r="J239" t="b">
        <v>0</v>
      </c>
      <c r="K239" t="b">
        <v>0</v>
      </c>
      <c r="L239" t="b">
        <v>0</v>
      </c>
      <c r="M239" t="b">
        <v>0</v>
      </c>
      <c r="N239" t="b">
        <v>0</v>
      </c>
      <c r="O239" t="b">
        <v>0</v>
      </c>
      <c r="P239" t="b">
        <v>0</v>
      </c>
      <c r="Q239" t="b">
        <v>0</v>
      </c>
      <c r="R239" t="b">
        <v>0</v>
      </c>
      <c r="S239" t="b">
        <v>0</v>
      </c>
      <c r="T239" t="b">
        <v>0</v>
      </c>
      <c r="U239" t="b">
        <v>0</v>
      </c>
      <c r="V239" t="b">
        <v>0</v>
      </c>
      <c r="W239" s="3" t="s">
        <v>564</v>
      </c>
      <c r="X239">
        <f t="shared" si="32"/>
        <v>0</v>
      </c>
      <c r="Y239" t="s">
        <v>1951</v>
      </c>
    </row>
    <row r="240" spans="1:25" x14ac:dyDescent="0.2">
      <c r="A240" t="s">
        <v>563</v>
      </c>
      <c r="B240">
        <v>26910255</v>
      </c>
      <c r="C240" t="s">
        <v>88</v>
      </c>
      <c r="D240" t="s">
        <v>89</v>
      </c>
      <c r="E240" t="b">
        <v>1</v>
      </c>
      <c r="F240" t="b">
        <v>0</v>
      </c>
      <c r="G240" t="b">
        <v>0</v>
      </c>
      <c r="H240" t="b">
        <v>0</v>
      </c>
      <c r="I240" t="b">
        <v>0</v>
      </c>
      <c r="J240" t="b">
        <v>0</v>
      </c>
      <c r="K240" t="b">
        <v>0</v>
      </c>
      <c r="L240" t="b">
        <v>0</v>
      </c>
      <c r="M240" t="b">
        <v>0</v>
      </c>
      <c r="N240" t="b">
        <v>0</v>
      </c>
      <c r="O240" t="b">
        <v>0</v>
      </c>
      <c r="P240" t="b">
        <v>0</v>
      </c>
      <c r="Q240" t="b">
        <v>0</v>
      </c>
      <c r="R240" t="b">
        <v>0</v>
      </c>
      <c r="S240" t="b">
        <v>0</v>
      </c>
      <c r="T240" t="b">
        <v>0</v>
      </c>
      <c r="U240" t="b">
        <v>0</v>
      </c>
      <c r="V240" t="b">
        <v>0</v>
      </c>
      <c r="W240" s="3" t="s">
        <v>564</v>
      </c>
      <c r="X240">
        <f t="shared" ref="X240" si="36">COUNTIF(E240:V240,TRUE)</f>
        <v>1</v>
      </c>
      <c r="Y240" t="str">
        <f t="shared" si="28"/>
        <v>Nervous system disease</v>
      </c>
    </row>
    <row r="241" spans="1:25" x14ac:dyDescent="0.2">
      <c r="A241" t="s">
        <v>563</v>
      </c>
      <c r="B241">
        <v>26910255</v>
      </c>
      <c r="C241" t="s">
        <v>88</v>
      </c>
      <c r="D241" t="s">
        <v>89</v>
      </c>
      <c r="E241" t="b">
        <v>0</v>
      </c>
      <c r="F241" t="b">
        <v>0</v>
      </c>
      <c r="G241" t="b">
        <v>1</v>
      </c>
      <c r="H241" t="b">
        <v>0</v>
      </c>
      <c r="I241" t="b">
        <v>0</v>
      </c>
      <c r="J241" t="b">
        <v>0</v>
      </c>
      <c r="K241" t="b">
        <v>0</v>
      </c>
      <c r="L241" t="b">
        <v>0</v>
      </c>
      <c r="M241" t="b">
        <v>0</v>
      </c>
      <c r="N241" t="b">
        <v>0</v>
      </c>
      <c r="O241" t="b">
        <v>0</v>
      </c>
      <c r="P241" t="b">
        <v>0</v>
      </c>
      <c r="Q241" t="b">
        <v>0</v>
      </c>
      <c r="R241" t="b">
        <v>0</v>
      </c>
      <c r="S241" t="b">
        <v>0</v>
      </c>
      <c r="T241" t="b">
        <v>0</v>
      </c>
      <c r="U241" t="b">
        <v>0</v>
      </c>
      <c r="V241" t="b">
        <v>0</v>
      </c>
      <c r="W241" s="3" t="s">
        <v>564</v>
      </c>
      <c r="X241">
        <f t="shared" si="32"/>
        <v>1</v>
      </c>
      <c r="Y241" t="str">
        <f t="shared" si="28"/>
        <v>Sensory system disease</v>
      </c>
    </row>
    <row r="242" spans="1:25" x14ac:dyDescent="0.2">
      <c r="A242" t="s">
        <v>565</v>
      </c>
      <c r="B242">
        <v>26914447</v>
      </c>
      <c r="C242" t="s">
        <v>51</v>
      </c>
      <c r="D242" t="s">
        <v>52</v>
      </c>
      <c r="E242" t="b">
        <v>1</v>
      </c>
      <c r="F242" t="b">
        <v>0</v>
      </c>
      <c r="G242" t="b">
        <v>0</v>
      </c>
      <c r="H242" t="b">
        <v>0</v>
      </c>
      <c r="I242" t="b">
        <v>0</v>
      </c>
      <c r="J242" t="b">
        <v>0</v>
      </c>
      <c r="K242" t="b">
        <v>0</v>
      </c>
      <c r="L242" t="b">
        <v>0</v>
      </c>
      <c r="M242" t="b">
        <v>0</v>
      </c>
      <c r="N242" t="b">
        <v>0</v>
      </c>
      <c r="O242" t="b">
        <v>0</v>
      </c>
      <c r="P242" t="b">
        <v>0</v>
      </c>
      <c r="Q242" t="b">
        <v>0</v>
      </c>
      <c r="R242" t="b">
        <v>0</v>
      </c>
      <c r="S242" t="b">
        <v>0</v>
      </c>
      <c r="T242" t="b">
        <v>0</v>
      </c>
      <c r="U242" t="b">
        <v>0</v>
      </c>
      <c r="V242" t="b">
        <v>0</v>
      </c>
      <c r="W242" s="3" t="s">
        <v>566</v>
      </c>
      <c r="X242">
        <f t="shared" si="32"/>
        <v>1</v>
      </c>
      <c r="Y242" t="str">
        <f t="shared" si="28"/>
        <v>Nervous system disease</v>
      </c>
    </row>
    <row r="243" spans="1:25" x14ac:dyDescent="0.2">
      <c r="A243" t="s">
        <v>567</v>
      </c>
      <c r="B243">
        <v>26920202</v>
      </c>
      <c r="C243" t="s">
        <v>568</v>
      </c>
      <c r="D243" t="s">
        <v>569</v>
      </c>
      <c r="E243" t="b">
        <v>0</v>
      </c>
      <c r="F243" t="b">
        <v>1</v>
      </c>
      <c r="G243" t="b">
        <v>0</v>
      </c>
      <c r="H243" t="b">
        <v>0</v>
      </c>
      <c r="I243" t="b">
        <v>0</v>
      </c>
      <c r="J243" t="b">
        <v>0</v>
      </c>
      <c r="K243" t="b">
        <v>0</v>
      </c>
      <c r="L243" t="b">
        <v>0</v>
      </c>
      <c r="M243" t="b">
        <v>0</v>
      </c>
      <c r="N243" t="b">
        <v>0</v>
      </c>
      <c r="O243" t="b">
        <v>0</v>
      </c>
      <c r="P243" t="b">
        <v>0</v>
      </c>
      <c r="Q243" t="b">
        <v>0</v>
      </c>
      <c r="R243" t="b">
        <v>0</v>
      </c>
      <c r="S243" t="b">
        <v>0</v>
      </c>
      <c r="T243" t="b">
        <v>0</v>
      </c>
      <c r="U243" t="b">
        <v>0</v>
      </c>
      <c r="V243" t="b">
        <v>0</v>
      </c>
      <c r="W243" s="3" t="s">
        <v>570</v>
      </c>
      <c r="X243">
        <f t="shared" si="32"/>
        <v>1</v>
      </c>
      <c r="Y243" t="str">
        <f t="shared" si="28"/>
        <v>Genetic disease</v>
      </c>
    </row>
    <row r="244" spans="1:25" x14ac:dyDescent="0.2">
      <c r="A244" t="s">
        <v>567</v>
      </c>
      <c r="B244">
        <v>26920202</v>
      </c>
      <c r="C244" t="s">
        <v>22</v>
      </c>
      <c r="D244" t="s">
        <v>23</v>
      </c>
      <c r="E244" t="b">
        <v>0</v>
      </c>
      <c r="F244" t="b">
        <v>0</v>
      </c>
      <c r="G244" t="b">
        <v>0</v>
      </c>
      <c r="H244" t="b">
        <v>0</v>
      </c>
      <c r="I244" t="b">
        <v>0</v>
      </c>
      <c r="J244" t="b">
        <v>1</v>
      </c>
      <c r="K244" t="b">
        <v>0</v>
      </c>
      <c r="L244" t="b">
        <v>0</v>
      </c>
      <c r="M244" t="b">
        <v>0</v>
      </c>
      <c r="N244" t="b">
        <v>0</v>
      </c>
      <c r="O244" t="b">
        <v>0</v>
      </c>
      <c r="P244" t="b">
        <v>0</v>
      </c>
      <c r="Q244" t="b">
        <v>0</v>
      </c>
      <c r="R244" t="b">
        <v>0</v>
      </c>
      <c r="S244" t="b">
        <v>0</v>
      </c>
      <c r="T244" t="b">
        <v>0</v>
      </c>
      <c r="U244" t="b">
        <v>0</v>
      </c>
      <c r="V244" t="b">
        <v>0</v>
      </c>
      <c r="W244" s="3" t="s">
        <v>570</v>
      </c>
      <c r="X244">
        <f t="shared" si="32"/>
        <v>1</v>
      </c>
      <c r="Y244" t="str">
        <f t="shared" ref="Y244:Y307" si="37">INDEX($E$1:$V$1,1,MATCH($Z$1,E244:V244,0))</f>
        <v>Cardiovascular system disease</v>
      </c>
    </row>
    <row r="245" spans="1:25" x14ac:dyDescent="0.2">
      <c r="A245" t="s">
        <v>571</v>
      </c>
      <c r="B245">
        <v>26874011</v>
      </c>
      <c r="C245" t="s">
        <v>381</v>
      </c>
      <c r="D245" t="s">
        <v>382</v>
      </c>
      <c r="E245" t="b">
        <v>0</v>
      </c>
      <c r="F245" t="b">
        <v>0</v>
      </c>
      <c r="G245" t="b">
        <v>0</v>
      </c>
      <c r="H245" t="b">
        <v>1</v>
      </c>
      <c r="I245" t="b">
        <v>0</v>
      </c>
      <c r="J245" t="b">
        <v>0</v>
      </c>
      <c r="K245" t="b">
        <v>0</v>
      </c>
      <c r="L245" t="b">
        <v>0</v>
      </c>
      <c r="M245" t="b">
        <v>0</v>
      </c>
      <c r="N245" t="b">
        <v>0</v>
      </c>
      <c r="O245" t="b">
        <v>0</v>
      </c>
      <c r="P245" t="b">
        <v>0</v>
      </c>
      <c r="Q245" t="b">
        <v>0</v>
      </c>
      <c r="R245" t="b">
        <v>0</v>
      </c>
      <c r="S245" t="b">
        <v>0</v>
      </c>
      <c r="T245" t="b">
        <v>0</v>
      </c>
      <c r="U245" t="b">
        <v>0</v>
      </c>
      <c r="V245" t="b">
        <v>0</v>
      </c>
      <c r="W245" s="3" t="s">
        <v>572</v>
      </c>
      <c r="X245">
        <f t="shared" si="32"/>
        <v>1</v>
      </c>
      <c r="Y245" t="str">
        <f t="shared" si="37"/>
        <v>Musculoskeletal system disease</v>
      </c>
    </row>
    <row r="246" spans="1:25" x14ac:dyDescent="0.2">
      <c r="A246" t="s">
        <v>573</v>
      </c>
      <c r="B246">
        <v>26851624</v>
      </c>
      <c r="C246" t="s">
        <v>574</v>
      </c>
      <c r="D246" t="s">
        <v>575</v>
      </c>
      <c r="E246" t="b">
        <v>0</v>
      </c>
      <c r="F246" t="b">
        <v>0</v>
      </c>
      <c r="G246" t="b">
        <v>0</v>
      </c>
      <c r="H246" t="b">
        <v>0</v>
      </c>
      <c r="I246" t="b">
        <v>0</v>
      </c>
      <c r="J246" t="b">
        <v>0</v>
      </c>
      <c r="K246" t="b">
        <v>1</v>
      </c>
      <c r="L246" t="b">
        <v>0</v>
      </c>
      <c r="M246" t="b">
        <v>0</v>
      </c>
      <c r="N246" t="b">
        <v>0</v>
      </c>
      <c r="O246" t="b">
        <v>0</v>
      </c>
      <c r="P246" t="b">
        <v>0</v>
      </c>
      <c r="Q246" t="b">
        <v>0</v>
      </c>
      <c r="R246" t="b">
        <v>0</v>
      </c>
      <c r="S246" t="b">
        <v>0</v>
      </c>
      <c r="T246" t="b">
        <v>0</v>
      </c>
      <c r="U246" t="b">
        <v>0</v>
      </c>
      <c r="V246" t="b">
        <v>0</v>
      </c>
      <c r="W246" s="3" t="s">
        <v>576</v>
      </c>
      <c r="X246">
        <f t="shared" si="32"/>
        <v>1</v>
      </c>
      <c r="Y246" t="str">
        <f t="shared" si="37"/>
        <v>Urinary system disease</v>
      </c>
    </row>
    <row r="247" spans="1:25" x14ac:dyDescent="0.2">
      <c r="A247" t="s">
        <v>573</v>
      </c>
      <c r="B247">
        <v>26851624</v>
      </c>
      <c r="C247" t="s">
        <v>577</v>
      </c>
      <c r="D247" t="s">
        <v>578</v>
      </c>
      <c r="E247" t="b">
        <v>0</v>
      </c>
      <c r="F247" t="b">
        <v>1</v>
      </c>
      <c r="G247" t="b">
        <v>0</v>
      </c>
      <c r="H247" t="b">
        <v>0</v>
      </c>
      <c r="I247" t="b">
        <v>0</v>
      </c>
      <c r="J247" t="b">
        <v>0</v>
      </c>
      <c r="K247" t="b">
        <v>0</v>
      </c>
      <c r="L247" t="b">
        <v>0</v>
      </c>
      <c r="M247" t="b">
        <v>0</v>
      </c>
      <c r="N247" t="b">
        <v>0</v>
      </c>
      <c r="O247" t="b">
        <v>0</v>
      </c>
      <c r="P247" t="b">
        <v>0</v>
      </c>
      <c r="Q247" t="b">
        <v>0</v>
      </c>
      <c r="R247" t="b">
        <v>0</v>
      </c>
      <c r="S247" t="b">
        <v>0</v>
      </c>
      <c r="T247" t="b">
        <v>0</v>
      </c>
      <c r="U247" t="b">
        <v>0</v>
      </c>
      <c r="V247" t="b">
        <v>0</v>
      </c>
      <c r="W247" s="3" t="s">
        <v>576</v>
      </c>
      <c r="X247">
        <f t="shared" si="32"/>
        <v>1</v>
      </c>
      <c r="Y247" t="str">
        <f t="shared" si="37"/>
        <v>Genetic disease</v>
      </c>
    </row>
    <row r="248" spans="1:25" x14ac:dyDescent="0.2">
      <c r="A248" t="s">
        <v>573</v>
      </c>
      <c r="B248">
        <v>26851624</v>
      </c>
      <c r="C248" t="s">
        <v>579</v>
      </c>
      <c r="D248" t="s">
        <v>580</v>
      </c>
      <c r="E248" t="b">
        <v>0</v>
      </c>
      <c r="F248" t="b">
        <v>1</v>
      </c>
      <c r="G248" t="b">
        <v>0</v>
      </c>
      <c r="H248" t="b">
        <v>0</v>
      </c>
      <c r="I248" t="b">
        <v>0</v>
      </c>
      <c r="J248" t="b">
        <v>0</v>
      </c>
      <c r="K248" t="b">
        <v>0</v>
      </c>
      <c r="L248" t="b">
        <v>0</v>
      </c>
      <c r="M248" t="b">
        <v>0</v>
      </c>
      <c r="N248" t="b">
        <v>0</v>
      </c>
      <c r="O248" t="b">
        <v>0</v>
      </c>
      <c r="P248" t="b">
        <v>0</v>
      </c>
      <c r="Q248" t="b">
        <v>0</v>
      </c>
      <c r="R248" t="b">
        <v>0</v>
      </c>
      <c r="S248" t="b">
        <v>0</v>
      </c>
      <c r="T248" t="b">
        <v>0</v>
      </c>
      <c r="U248" t="b">
        <v>0</v>
      </c>
      <c r="V248" t="b">
        <v>0</v>
      </c>
      <c r="W248" s="3" t="s">
        <v>576</v>
      </c>
      <c r="X248">
        <f t="shared" si="32"/>
        <v>1</v>
      </c>
      <c r="Y248" t="str">
        <f t="shared" si="37"/>
        <v>Genetic disease</v>
      </c>
    </row>
    <row r="249" spans="1:25" x14ac:dyDescent="0.2">
      <c r="A249" t="s">
        <v>573</v>
      </c>
      <c r="B249">
        <v>26851624</v>
      </c>
      <c r="C249" t="s">
        <v>438</v>
      </c>
      <c r="D249" t="s">
        <v>439</v>
      </c>
      <c r="E249" t="b">
        <v>0</v>
      </c>
      <c r="F249" t="b">
        <v>1</v>
      </c>
      <c r="G249" t="b">
        <v>0</v>
      </c>
      <c r="H249" t="b">
        <v>0</v>
      </c>
      <c r="I249" t="b">
        <v>0</v>
      </c>
      <c r="J249" t="b">
        <v>0</v>
      </c>
      <c r="K249" t="b">
        <v>0</v>
      </c>
      <c r="L249" t="b">
        <v>0</v>
      </c>
      <c r="M249" t="b">
        <v>0</v>
      </c>
      <c r="N249" t="b">
        <v>0</v>
      </c>
      <c r="O249" t="b">
        <v>0</v>
      </c>
      <c r="P249" t="b">
        <v>0</v>
      </c>
      <c r="Q249" t="b">
        <v>0</v>
      </c>
      <c r="R249" t="b">
        <v>0</v>
      </c>
      <c r="S249" t="b">
        <v>0</v>
      </c>
      <c r="T249" t="b">
        <v>0</v>
      </c>
      <c r="U249" t="b">
        <v>0</v>
      </c>
      <c r="V249" t="b">
        <v>0</v>
      </c>
      <c r="W249" s="3" t="s">
        <v>576</v>
      </c>
      <c r="X249">
        <f t="shared" si="32"/>
        <v>1</v>
      </c>
      <c r="Y249" t="str">
        <f t="shared" si="37"/>
        <v>Genetic disease</v>
      </c>
    </row>
    <row r="250" spans="1:25" x14ac:dyDescent="0.2">
      <c r="A250" t="s">
        <v>573</v>
      </c>
      <c r="B250">
        <v>26851624</v>
      </c>
      <c r="C250" t="s">
        <v>581</v>
      </c>
      <c r="D250" t="s">
        <v>582</v>
      </c>
      <c r="E250" t="b">
        <v>0</v>
      </c>
      <c r="F250" t="b">
        <v>1</v>
      </c>
      <c r="G250" t="b">
        <v>0</v>
      </c>
      <c r="H250" t="b">
        <v>0</v>
      </c>
      <c r="I250" t="b">
        <v>0</v>
      </c>
      <c r="J250" t="b">
        <v>0</v>
      </c>
      <c r="K250" t="b">
        <v>0</v>
      </c>
      <c r="L250" t="b">
        <v>0</v>
      </c>
      <c r="M250" t="b">
        <v>0</v>
      </c>
      <c r="N250" t="b">
        <v>0</v>
      </c>
      <c r="O250" t="b">
        <v>0</v>
      </c>
      <c r="P250" t="b">
        <v>0</v>
      </c>
      <c r="Q250" t="b">
        <v>0</v>
      </c>
      <c r="R250" t="b">
        <v>0</v>
      </c>
      <c r="S250" t="b">
        <v>0</v>
      </c>
      <c r="T250" t="b">
        <v>0</v>
      </c>
      <c r="U250" t="b">
        <v>0</v>
      </c>
      <c r="V250" t="b">
        <v>0</v>
      </c>
      <c r="W250" s="3" t="s">
        <v>576</v>
      </c>
      <c r="X250">
        <f t="shared" si="32"/>
        <v>1</v>
      </c>
      <c r="Y250" t="str">
        <f t="shared" si="37"/>
        <v>Genetic disease</v>
      </c>
    </row>
    <row r="251" spans="1:25" x14ac:dyDescent="0.2">
      <c r="A251" t="s">
        <v>573</v>
      </c>
      <c r="B251">
        <v>26851624</v>
      </c>
      <c r="C251" t="s">
        <v>301</v>
      </c>
      <c r="D251" t="s">
        <v>302</v>
      </c>
      <c r="E251" t="b">
        <v>0</v>
      </c>
      <c r="F251" t="b">
        <v>1</v>
      </c>
      <c r="G251" t="b">
        <v>0</v>
      </c>
      <c r="H251" t="b">
        <v>0</v>
      </c>
      <c r="I251" t="b">
        <v>0</v>
      </c>
      <c r="J251" t="b">
        <v>0</v>
      </c>
      <c r="K251" t="b">
        <v>0</v>
      </c>
      <c r="L251" t="b">
        <v>0</v>
      </c>
      <c r="M251" t="b">
        <v>0</v>
      </c>
      <c r="N251" t="b">
        <v>0</v>
      </c>
      <c r="O251" t="b">
        <v>0</v>
      </c>
      <c r="P251" t="b">
        <v>0</v>
      </c>
      <c r="Q251" t="b">
        <v>0</v>
      </c>
      <c r="R251" t="b">
        <v>0</v>
      </c>
      <c r="S251" t="b">
        <v>0</v>
      </c>
      <c r="T251" t="b">
        <v>0</v>
      </c>
      <c r="U251" t="b">
        <v>0</v>
      </c>
      <c r="V251" t="b">
        <v>0</v>
      </c>
      <c r="W251" s="3" t="s">
        <v>576</v>
      </c>
      <c r="X251">
        <f t="shared" ref="X251" si="38">COUNTIF(E251:V251,TRUE)</f>
        <v>1</v>
      </c>
      <c r="Y251" t="str">
        <f t="shared" si="37"/>
        <v>Genetic disease</v>
      </c>
    </row>
    <row r="252" spans="1:25" x14ac:dyDescent="0.2">
      <c r="A252" t="s">
        <v>573</v>
      </c>
      <c r="B252">
        <v>26851624</v>
      </c>
      <c r="C252" t="s">
        <v>301</v>
      </c>
      <c r="D252" t="s">
        <v>302</v>
      </c>
      <c r="E252" t="b">
        <v>0</v>
      </c>
      <c r="F252" t="b">
        <v>0</v>
      </c>
      <c r="G252" t="b">
        <v>0</v>
      </c>
      <c r="H252" t="b">
        <v>0</v>
      </c>
      <c r="I252" t="b">
        <v>0</v>
      </c>
      <c r="J252" t="b">
        <v>0</v>
      </c>
      <c r="K252" t="b">
        <v>1</v>
      </c>
      <c r="L252" t="b">
        <v>0</v>
      </c>
      <c r="M252" t="b">
        <v>0</v>
      </c>
      <c r="N252" t="b">
        <v>0</v>
      </c>
      <c r="O252" t="b">
        <v>0</v>
      </c>
      <c r="P252" t="b">
        <v>0</v>
      </c>
      <c r="Q252" t="b">
        <v>0</v>
      </c>
      <c r="R252" t="b">
        <v>0</v>
      </c>
      <c r="S252" t="b">
        <v>0</v>
      </c>
      <c r="T252" t="b">
        <v>0</v>
      </c>
      <c r="U252" t="b">
        <v>0</v>
      </c>
      <c r="V252" t="b">
        <v>0</v>
      </c>
      <c r="W252" s="3" t="s">
        <v>576</v>
      </c>
      <c r="X252">
        <f t="shared" si="32"/>
        <v>1</v>
      </c>
      <c r="Y252" t="str">
        <f t="shared" si="37"/>
        <v>Urinary system disease</v>
      </c>
    </row>
    <row r="253" spans="1:25" x14ac:dyDescent="0.2">
      <c r="A253" t="s">
        <v>583</v>
      </c>
      <c r="B253">
        <v>12792024</v>
      </c>
      <c r="C253" t="s">
        <v>172</v>
      </c>
      <c r="D253" t="s">
        <v>173</v>
      </c>
      <c r="E253" t="b">
        <v>0</v>
      </c>
      <c r="F253" t="b">
        <v>0</v>
      </c>
      <c r="G253" t="b">
        <v>0</v>
      </c>
      <c r="H253" t="b">
        <v>0</v>
      </c>
      <c r="I253" t="b">
        <v>0</v>
      </c>
      <c r="J253" t="b">
        <v>0</v>
      </c>
      <c r="K253" t="b">
        <v>0</v>
      </c>
      <c r="L253" t="b">
        <v>0</v>
      </c>
      <c r="M253" t="b">
        <v>0</v>
      </c>
      <c r="N253" t="b">
        <v>0</v>
      </c>
      <c r="O253" t="b">
        <v>0</v>
      </c>
      <c r="P253" t="b">
        <v>0</v>
      </c>
      <c r="Q253" t="b">
        <v>0</v>
      </c>
      <c r="R253" t="b">
        <v>0</v>
      </c>
      <c r="S253" t="b">
        <v>1</v>
      </c>
      <c r="T253" t="b">
        <v>0</v>
      </c>
      <c r="U253" t="b">
        <v>0</v>
      </c>
      <c r="V253" t="b">
        <v>0</v>
      </c>
      <c r="W253" s="3" t="s">
        <v>584</v>
      </c>
      <c r="X253">
        <f t="shared" si="32"/>
        <v>1</v>
      </c>
      <c r="Y253" t="str">
        <f t="shared" si="37"/>
        <v>Disease by infectious agent</v>
      </c>
    </row>
    <row r="254" spans="1:25" x14ac:dyDescent="0.2">
      <c r="A254" t="s">
        <v>585</v>
      </c>
      <c r="B254">
        <v>26778163</v>
      </c>
      <c r="C254" t="s">
        <v>410</v>
      </c>
      <c r="D254" t="s">
        <v>411</v>
      </c>
      <c r="E254" t="b">
        <v>0</v>
      </c>
      <c r="F254" t="b">
        <v>0</v>
      </c>
      <c r="G254" t="b">
        <v>0</v>
      </c>
      <c r="H254" t="b">
        <v>0</v>
      </c>
      <c r="I254" t="b">
        <v>0</v>
      </c>
      <c r="J254" t="b">
        <v>0</v>
      </c>
      <c r="K254" t="b">
        <v>0</v>
      </c>
      <c r="L254" t="b">
        <v>0</v>
      </c>
      <c r="M254" t="b">
        <v>0</v>
      </c>
      <c r="N254" t="b">
        <v>1</v>
      </c>
      <c r="O254" t="b">
        <v>0</v>
      </c>
      <c r="P254" t="b">
        <v>0</v>
      </c>
      <c r="Q254" t="b">
        <v>0</v>
      </c>
      <c r="R254" t="b">
        <v>0</v>
      </c>
      <c r="S254" t="b">
        <v>0</v>
      </c>
      <c r="T254" t="b">
        <v>0</v>
      </c>
      <c r="U254" t="b">
        <v>0</v>
      </c>
      <c r="V254" t="b">
        <v>0</v>
      </c>
      <c r="W254" s="3" t="s">
        <v>586</v>
      </c>
      <c r="X254">
        <f t="shared" si="32"/>
        <v>1</v>
      </c>
      <c r="Y254" t="str">
        <f t="shared" si="37"/>
        <v>Physical disorder</v>
      </c>
    </row>
    <row r="255" spans="1:25" x14ac:dyDescent="0.2">
      <c r="A255" t="s">
        <v>587</v>
      </c>
      <c r="B255">
        <v>26806634</v>
      </c>
      <c r="C255" t="s">
        <v>588</v>
      </c>
      <c r="D255" t="s">
        <v>589</v>
      </c>
      <c r="E255" t="b">
        <v>0</v>
      </c>
      <c r="F255" t="b">
        <v>1</v>
      </c>
      <c r="G255" t="b">
        <v>0</v>
      </c>
      <c r="H255" t="b">
        <v>0</v>
      </c>
      <c r="I255" t="b">
        <v>0</v>
      </c>
      <c r="J255" t="b">
        <v>0</v>
      </c>
      <c r="K255" t="b">
        <v>0</v>
      </c>
      <c r="L255" t="b">
        <v>0</v>
      </c>
      <c r="M255" t="b">
        <v>0</v>
      </c>
      <c r="N255" t="b">
        <v>0</v>
      </c>
      <c r="O255" t="b">
        <v>0</v>
      </c>
      <c r="P255" t="b">
        <v>0</v>
      </c>
      <c r="Q255" t="b">
        <v>0</v>
      </c>
      <c r="R255" t="b">
        <v>0</v>
      </c>
      <c r="S255" t="b">
        <v>0</v>
      </c>
      <c r="T255" t="b">
        <v>0</v>
      </c>
      <c r="U255" t="b">
        <v>0</v>
      </c>
      <c r="V255" t="b">
        <v>0</v>
      </c>
      <c r="W255" s="3" t="s">
        <v>590</v>
      </c>
      <c r="X255">
        <f t="shared" si="32"/>
        <v>1</v>
      </c>
      <c r="Y255" t="str">
        <f t="shared" si="37"/>
        <v>Genetic disease</v>
      </c>
    </row>
    <row r="256" spans="1:25" x14ac:dyDescent="0.2">
      <c r="A256" t="s">
        <v>587</v>
      </c>
      <c r="B256">
        <v>26806634</v>
      </c>
      <c r="C256" t="s">
        <v>591</v>
      </c>
      <c r="D256" t="s">
        <v>592</v>
      </c>
      <c r="E256" t="b">
        <v>0</v>
      </c>
      <c r="F256" t="b">
        <v>0</v>
      </c>
      <c r="G256" t="b">
        <v>0</v>
      </c>
      <c r="H256" t="b">
        <v>0</v>
      </c>
      <c r="I256" t="b">
        <v>0</v>
      </c>
      <c r="J256" t="b">
        <v>0</v>
      </c>
      <c r="K256" t="b">
        <v>0</v>
      </c>
      <c r="L256" t="b">
        <v>1</v>
      </c>
      <c r="M256" t="b">
        <v>0</v>
      </c>
      <c r="N256" t="b">
        <v>0</v>
      </c>
      <c r="O256" t="b">
        <v>0</v>
      </c>
      <c r="P256" t="b">
        <v>0</v>
      </c>
      <c r="Q256" t="b">
        <v>0</v>
      </c>
      <c r="R256" t="b">
        <v>0</v>
      </c>
      <c r="S256" t="b">
        <v>0</v>
      </c>
      <c r="T256" t="b">
        <v>0</v>
      </c>
      <c r="U256" t="b">
        <v>0</v>
      </c>
      <c r="V256" t="b">
        <v>0</v>
      </c>
      <c r="W256" s="3" t="s">
        <v>590</v>
      </c>
      <c r="X256">
        <f t="shared" si="32"/>
        <v>1</v>
      </c>
      <c r="Y256" t="str">
        <f t="shared" si="37"/>
        <v>Disease of metabolism</v>
      </c>
    </row>
    <row r="257" spans="1:25" x14ac:dyDescent="0.2">
      <c r="A257" t="s">
        <v>587</v>
      </c>
      <c r="B257">
        <v>26806634</v>
      </c>
      <c r="C257" t="s">
        <v>593</v>
      </c>
      <c r="D257" t="s">
        <v>594</v>
      </c>
      <c r="E257" t="b">
        <v>0</v>
      </c>
      <c r="F257" t="b">
        <v>0</v>
      </c>
      <c r="G257" t="b">
        <v>0</v>
      </c>
      <c r="H257" t="b">
        <v>0</v>
      </c>
      <c r="I257" t="b">
        <v>0</v>
      </c>
      <c r="J257" t="b">
        <v>0</v>
      </c>
      <c r="K257" t="b">
        <v>0</v>
      </c>
      <c r="L257" t="b">
        <v>1</v>
      </c>
      <c r="M257" t="b">
        <v>0</v>
      </c>
      <c r="N257" t="b">
        <v>0</v>
      </c>
      <c r="O257" t="b">
        <v>0</v>
      </c>
      <c r="P257" t="b">
        <v>0</v>
      </c>
      <c r="Q257" t="b">
        <v>0</v>
      </c>
      <c r="R257" t="b">
        <v>0</v>
      </c>
      <c r="S257" t="b">
        <v>0</v>
      </c>
      <c r="T257" t="b">
        <v>0</v>
      </c>
      <c r="U257" t="b">
        <v>0</v>
      </c>
      <c r="V257" t="b">
        <v>0</v>
      </c>
      <c r="W257" s="3" t="s">
        <v>590</v>
      </c>
      <c r="X257">
        <f t="shared" si="32"/>
        <v>1</v>
      </c>
      <c r="Y257" t="str">
        <f t="shared" si="37"/>
        <v>Disease of metabolism</v>
      </c>
    </row>
    <row r="258" spans="1:25" x14ac:dyDescent="0.2">
      <c r="A258" t="s">
        <v>587</v>
      </c>
      <c r="B258">
        <v>26806634</v>
      </c>
      <c r="C258" t="s">
        <v>38</v>
      </c>
      <c r="D258" t="s">
        <v>39</v>
      </c>
      <c r="E258" t="b">
        <v>0</v>
      </c>
      <c r="F258" t="b">
        <v>0</v>
      </c>
      <c r="G258" t="b">
        <v>0</v>
      </c>
      <c r="H258" t="b">
        <v>0</v>
      </c>
      <c r="I258" t="b">
        <v>0</v>
      </c>
      <c r="J258" t="b">
        <v>0</v>
      </c>
      <c r="K258" t="b">
        <v>0</v>
      </c>
      <c r="L258" t="b">
        <v>1</v>
      </c>
      <c r="M258" t="b">
        <v>0</v>
      </c>
      <c r="N258" t="b">
        <v>0</v>
      </c>
      <c r="O258" t="b">
        <v>0</v>
      </c>
      <c r="P258" t="b">
        <v>0</v>
      </c>
      <c r="Q258" t="b">
        <v>0</v>
      </c>
      <c r="R258" t="b">
        <v>0</v>
      </c>
      <c r="S258" t="b">
        <v>0</v>
      </c>
      <c r="T258" t="b">
        <v>0</v>
      </c>
      <c r="U258" t="b">
        <v>0</v>
      </c>
      <c r="V258" t="b">
        <v>0</v>
      </c>
      <c r="W258" s="3" t="s">
        <v>590</v>
      </c>
      <c r="X258">
        <f t="shared" si="32"/>
        <v>1</v>
      </c>
      <c r="Y258" t="str">
        <f t="shared" si="37"/>
        <v>Disease of metabolism</v>
      </c>
    </row>
    <row r="259" spans="1:25" x14ac:dyDescent="0.2">
      <c r="A259" t="s">
        <v>595</v>
      </c>
      <c r="B259">
        <v>26749017</v>
      </c>
      <c r="C259" t="s">
        <v>13</v>
      </c>
      <c r="D259" t="s">
        <v>6</v>
      </c>
      <c r="E259" t="b">
        <v>0</v>
      </c>
      <c r="F259" t="b">
        <v>0</v>
      </c>
      <c r="G259" t="b">
        <v>0</v>
      </c>
      <c r="H259" t="b">
        <v>0</v>
      </c>
      <c r="I259" t="b">
        <v>1</v>
      </c>
      <c r="J259" t="b">
        <v>0</v>
      </c>
      <c r="K259" t="b">
        <v>0</v>
      </c>
      <c r="L259" t="b">
        <v>0</v>
      </c>
      <c r="M259" t="b">
        <v>0</v>
      </c>
      <c r="N259" t="b">
        <v>0</v>
      </c>
      <c r="O259" t="b">
        <v>0</v>
      </c>
      <c r="P259" t="b">
        <v>0</v>
      </c>
      <c r="Q259" t="b">
        <v>0</v>
      </c>
      <c r="R259" t="b">
        <v>0</v>
      </c>
      <c r="S259" t="b">
        <v>0</v>
      </c>
      <c r="T259" t="b">
        <v>0</v>
      </c>
      <c r="U259" t="b">
        <v>0</v>
      </c>
      <c r="V259" t="b">
        <v>0</v>
      </c>
      <c r="W259" s="3" t="s">
        <v>596</v>
      </c>
      <c r="X259">
        <f t="shared" si="32"/>
        <v>1</v>
      </c>
      <c r="Y259" t="str">
        <f t="shared" si="37"/>
        <v>Cancer</v>
      </c>
    </row>
    <row r="260" spans="1:25" x14ac:dyDescent="0.2">
      <c r="A260" t="s">
        <v>597</v>
      </c>
      <c r="B260">
        <v>26582541</v>
      </c>
      <c r="C260" t="s">
        <v>598</v>
      </c>
      <c r="D260" t="s">
        <v>599</v>
      </c>
      <c r="E260" t="b">
        <v>1</v>
      </c>
      <c r="F260" t="b">
        <v>0</v>
      </c>
      <c r="G260" t="b">
        <v>0</v>
      </c>
      <c r="H260" t="b">
        <v>0</v>
      </c>
      <c r="I260" t="b">
        <v>0</v>
      </c>
      <c r="J260" t="b">
        <v>0</v>
      </c>
      <c r="K260" t="b">
        <v>0</v>
      </c>
      <c r="L260" t="b">
        <v>0</v>
      </c>
      <c r="M260" t="b">
        <v>0</v>
      </c>
      <c r="N260" t="b">
        <v>0</v>
      </c>
      <c r="O260" t="b">
        <v>0</v>
      </c>
      <c r="P260" t="b">
        <v>0</v>
      </c>
      <c r="Q260" t="b">
        <v>0</v>
      </c>
      <c r="R260" t="b">
        <v>0</v>
      </c>
      <c r="S260" t="b">
        <v>0</v>
      </c>
      <c r="T260" t="b">
        <v>0</v>
      </c>
      <c r="U260" t="b">
        <v>0</v>
      </c>
      <c r="V260" t="b">
        <v>0</v>
      </c>
      <c r="W260" s="3" t="s">
        <v>600</v>
      </c>
      <c r="X260">
        <f t="shared" ref="X260" si="39">COUNTIF(E260:V260,TRUE)</f>
        <v>1</v>
      </c>
      <c r="Y260" t="str">
        <f t="shared" si="37"/>
        <v>Nervous system disease</v>
      </c>
    </row>
    <row r="261" spans="1:25" x14ac:dyDescent="0.2">
      <c r="A261" t="s">
        <v>597</v>
      </c>
      <c r="B261">
        <v>26582541</v>
      </c>
      <c r="C261" t="s">
        <v>598</v>
      </c>
      <c r="D261" t="s">
        <v>599</v>
      </c>
      <c r="E261" t="b">
        <v>0</v>
      </c>
      <c r="F261" t="b">
        <v>0</v>
      </c>
      <c r="G261" t="b">
        <v>1</v>
      </c>
      <c r="H261" t="b">
        <v>0</v>
      </c>
      <c r="I261" t="b">
        <v>0</v>
      </c>
      <c r="J261" t="b">
        <v>0</v>
      </c>
      <c r="K261" t="b">
        <v>0</v>
      </c>
      <c r="L261" t="b">
        <v>0</v>
      </c>
      <c r="M261" t="b">
        <v>0</v>
      </c>
      <c r="N261" t="b">
        <v>0</v>
      </c>
      <c r="O261" t="b">
        <v>0</v>
      </c>
      <c r="P261" t="b">
        <v>0</v>
      </c>
      <c r="Q261" t="b">
        <v>0</v>
      </c>
      <c r="R261" t="b">
        <v>0</v>
      </c>
      <c r="S261" t="b">
        <v>0</v>
      </c>
      <c r="T261" t="b">
        <v>0</v>
      </c>
      <c r="U261" t="b">
        <v>0</v>
      </c>
      <c r="V261" t="b">
        <v>0</v>
      </c>
      <c r="W261" s="3" t="s">
        <v>600</v>
      </c>
      <c r="X261">
        <f t="shared" si="32"/>
        <v>1</v>
      </c>
      <c r="Y261" t="str">
        <f t="shared" si="37"/>
        <v>Sensory system disease</v>
      </c>
    </row>
    <row r="262" spans="1:25" x14ac:dyDescent="0.2">
      <c r="A262" t="s">
        <v>597</v>
      </c>
      <c r="B262">
        <v>26582541</v>
      </c>
      <c r="C262" t="s">
        <v>601</v>
      </c>
      <c r="D262" t="s">
        <v>602</v>
      </c>
      <c r="E262" t="b">
        <v>1</v>
      </c>
      <c r="F262" t="b">
        <v>0</v>
      </c>
      <c r="G262" t="b">
        <v>0</v>
      </c>
      <c r="H262" t="b">
        <v>0</v>
      </c>
      <c r="I262" t="b">
        <v>0</v>
      </c>
      <c r="J262" t="b">
        <v>0</v>
      </c>
      <c r="K262" t="b">
        <v>0</v>
      </c>
      <c r="L262" t="b">
        <v>0</v>
      </c>
      <c r="M262" t="b">
        <v>0</v>
      </c>
      <c r="N262" t="b">
        <v>0</v>
      </c>
      <c r="O262" t="b">
        <v>0</v>
      </c>
      <c r="P262" t="b">
        <v>0</v>
      </c>
      <c r="Q262" t="b">
        <v>0</v>
      </c>
      <c r="R262" t="b">
        <v>0</v>
      </c>
      <c r="S262" t="b">
        <v>0</v>
      </c>
      <c r="T262" t="b">
        <v>0</v>
      </c>
      <c r="U262" t="b">
        <v>0</v>
      </c>
      <c r="V262" t="b">
        <v>0</v>
      </c>
      <c r="W262" s="3" t="s">
        <v>600</v>
      </c>
      <c r="X262">
        <f t="shared" ref="X262" si="40">COUNTIF(E262:V262,TRUE)</f>
        <v>1</v>
      </c>
      <c r="Y262" t="str">
        <f t="shared" si="37"/>
        <v>Nervous system disease</v>
      </c>
    </row>
    <row r="263" spans="1:25" x14ac:dyDescent="0.2">
      <c r="A263" t="s">
        <v>597</v>
      </c>
      <c r="B263">
        <v>26582541</v>
      </c>
      <c r="C263" t="s">
        <v>601</v>
      </c>
      <c r="D263" t="s">
        <v>602</v>
      </c>
      <c r="E263" t="b">
        <v>0</v>
      </c>
      <c r="F263" t="b">
        <v>0</v>
      </c>
      <c r="G263" t="b">
        <v>1</v>
      </c>
      <c r="H263" t="b">
        <v>0</v>
      </c>
      <c r="I263" t="b">
        <v>0</v>
      </c>
      <c r="J263" t="b">
        <v>0</v>
      </c>
      <c r="K263" t="b">
        <v>0</v>
      </c>
      <c r="L263" t="b">
        <v>0</v>
      </c>
      <c r="M263" t="b">
        <v>0</v>
      </c>
      <c r="N263" t="b">
        <v>0</v>
      </c>
      <c r="O263" t="b">
        <v>0</v>
      </c>
      <c r="P263" t="b">
        <v>0</v>
      </c>
      <c r="Q263" t="b">
        <v>0</v>
      </c>
      <c r="R263" t="b">
        <v>0</v>
      </c>
      <c r="S263" t="b">
        <v>0</v>
      </c>
      <c r="T263" t="b">
        <v>0</v>
      </c>
      <c r="U263" t="b">
        <v>0</v>
      </c>
      <c r="V263" t="b">
        <v>0</v>
      </c>
      <c r="W263" s="3" t="s">
        <v>600</v>
      </c>
      <c r="X263">
        <f t="shared" si="32"/>
        <v>1</v>
      </c>
      <c r="Y263" t="str">
        <f t="shared" si="37"/>
        <v>Sensory system disease</v>
      </c>
    </row>
    <row r="264" spans="1:25" x14ac:dyDescent="0.2">
      <c r="A264" t="s">
        <v>597</v>
      </c>
      <c r="B264">
        <v>26582541</v>
      </c>
      <c r="C264" t="s">
        <v>603</v>
      </c>
      <c r="D264" t="s">
        <v>604</v>
      </c>
      <c r="E264" t="b">
        <v>1</v>
      </c>
      <c r="F264" t="b">
        <v>0</v>
      </c>
      <c r="G264" t="b">
        <v>0</v>
      </c>
      <c r="H264" t="b">
        <v>0</v>
      </c>
      <c r="I264" t="b">
        <v>0</v>
      </c>
      <c r="J264" t="b">
        <v>0</v>
      </c>
      <c r="K264" t="b">
        <v>0</v>
      </c>
      <c r="L264" t="b">
        <v>0</v>
      </c>
      <c r="M264" t="b">
        <v>0</v>
      </c>
      <c r="N264" t="b">
        <v>0</v>
      </c>
      <c r="O264" t="b">
        <v>0</v>
      </c>
      <c r="P264" t="b">
        <v>0</v>
      </c>
      <c r="Q264" t="b">
        <v>0</v>
      </c>
      <c r="R264" t="b">
        <v>0</v>
      </c>
      <c r="S264" t="b">
        <v>0</v>
      </c>
      <c r="T264" t="b">
        <v>0</v>
      </c>
      <c r="U264" t="b">
        <v>0</v>
      </c>
      <c r="V264" t="b">
        <v>0</v>
      </c>
      <c r="W264" s="3" t="s">
        <v>600</v>
      </c>
      <c r="X264">
        <f t="shared" ref="X264" si="41">COUNTIF(E264:V264,TRUE)</f>
        <v>1</v>
      </c>
      <c r="Y264" t="str">
        <f t="shared" si="37"/>
        <v>Nervous system disease</v>
      </c>
    </row>
    <row r="265" spans="1:25" x14ac:dyDescent="0.2">
      <c r="A265" t="s">
        <v>597</v>
      </c>
      <c r="B265">
        <v>26582541</v>
      </c>
      <c r="C265" t="s">
        <v>603</v>
      </c>
      <c r="D265" t="s">
        <v>604</v>
      </c>
      <c r="E265" t="b">
        <v>0</v>
      </c>
      <c r="F265" t="b">
        <v>0</v>
      </c>
      <c r="G265" t="b">
        <v>1</v>
      </c>
      <c r="H265" t="b">
        <v>0</v>
      </c>
      <c r="I265" t="b">
        <v>0</v>
      </c>
      <c r="J265" t="b">
        <v>0</v>
      </c>
      <c r="K265" t="b">
        <v>0</v>
      </c>
      <c r="L265" t="b">
        <v>0</v>
      </c>
      <c r="M265" t="b">
        <v>0</v>
      </c>
      <c r="N265" t="b">
        <v>0</v>
      </c>
      <c r="O265" t="b">
        <v>0</v>
      </c>
      <c r="P265" t="b">
        <v>0</v>
      </c>
      <c r="Q265" t="b">
        <v>0</v>
      </c>
      <c r="R265" t="b">
        <v>0</v>
      </c>
      <c r="S265" t="b">
        <v>0</v>
      </c>
      <c r="T265" t="b">
        <v>0</v>
      </c>
      <c r="U265" t="b">
        <v>0</v>
      </c>
      <c r="V265" t="b">
        <v>0</v>
      </c>
      <c r="W265" s="3" t="s">
        <v>600</v>
      </c>
      <c r="X265">
        <f t="shared" si="32"/>
        <v>1</v>
      </c>
      <c r="Y265" t="str">
        <f t="shared" si="37"/>
        <v>Sensory system disease</v>
      </c>
    </row>
    <row r="266" spans="1:25" x14ac:dyDescent="0.2">
      <c r="A266" t="s">
        <v>605</v>
      </c>
      <c r="B266">
        <v>26561651</v>
      </c>
      <c r="C266" t="s">
        <v>106</v>
      </c>
      <c r="D266" t="s">
        <v>107</v>
      </c>
      <c r="E266" t="b">
        <v>0</v>
      </c>
      <c r="F266" t="b">
        <v>0</v>
      </c>
      <c r="G266" t="b">
        <v>0</v>
      </c>
      <c r="H266" t="b">
        <v>0</v>
      </c>
      <c r="I266" t="b">
        <v>0</v>
      </c>
      <c r="J266" t="b">
        <v>1</v>
      </c>
      <c r="K266" t="b">
        <v>0</v>
      </c>
      <c r="L266" t="b">
        <v>0</v>
      </c>
      <c r="M266" t="b">
        <v>0</v>
      </c>
      <c r="N266" t="b">
        <v>0</v>
      </c>
      <c r="O266" t="b">
        <v>0</v>
      </c>
      <c r="P266" t="b">
        <v>0</v>
      </c>
      <c r="Q266" t="b">
        <v>0</v>
      </c>
      <c r="R266" t="b">
        <v>0</v>
      </c>
      <c r="S266" t="b">
        <v>0</v>
      </c>
      <c r="T266" t="b">
        <v>0</v>
      </c>
      <c r="U266" t="b">
        <v>0</v>
      </c>
      <c r="V266" t="b">
        <v>0</v>
      </c>
      <c r="W266" s="3" t="s">
        <v>606</v>
      </c>
      <c r="X266">
        <f t="shared" si="32"/>
        <v>1</v>
      </c>
      <c r="Y266" t="str">
        <f t="shared" si="37"/>
        <v>Cardiovascular system disease</v>
      </c>
    </row>
    <row r="267" spans="1:25" x14ac:dyDescent="0.2">
      <c r="A267" t="s">
        <v>607</v>
      </c>
      <c r="B267">
        <v>26561946</v>
      </c>
      <c r="C267" t="s">
        <v>476</v>
      </c>
      <c r="D267" t="s">
        <v>477</v>
      </c>
      <c r="E267" t="b">
        <v>1</v>
      </c>
      <c r="F267" t="b">
        <v>0</v>
      </c>
      <c r="G267" t="b">
        <v>0</v>
      </c>
      <c r="H267" t="b">
        <v>0</v>
      </c>
      <c r="I267" t="b">
        <v>0</v>
      </c>
      <c r="J267" t="b">
        <v>0</v>
      </c>
      <c r="K267" t="b">
        <v>0</v>
      </c>
      <c r="L267" t="b">
        <v>0</v>
      </c>
      <c r="M267" t="b">
        <v>0</v>
      </c>
      <c r="N267" t="b">
        <v>0</v>
      </c>
      <c r="O267" t="b">
        <v>0</v>
      </c>
      <c r="P267" t="b">
        <v>0</v>
      </c>
      <c r="Q267" t="b">
        <v>0</v>
      </c>
      <c r="R267" t="b">
        <v>0</v>
      </c>
      <c r="S267" t="b">
        <v>0</v>
      </c>
      <c r="T267" t="b">
        <v>0</v>
      </c>
      <c r="U267" t="b">
        <v>0</v>
      </c>
      <c r="V267" t="b">
        <v>0</v>
      </c>
      <c r="W267" s="3" t="s">
        <v>608</v>
      </c>
      <c r="X267">
        <f t="shared" si="32"/>
        <v>1</v>
      </c>
      <c r="Y267" t="str">
        <f t="shared" si="37"/>
        <v>Nervous system disease</v>
      </c>
    </row>
    <row r="268" spans="1:25" x14ac:dyDescent="0.2">
      <c r="A268" t="s">
        <v>609</v>
      </c>
      <c r="B268">
        <v>11015449</v>
      </c>
      <c r="C268" t="s">
        <v>610</v>
      </c>
      <c r="D268" t="s">
        <v>611</v>
      </c>
      <c r="E268" t="b">
        <v>1</v>
      </c>
      <c r="F268" t="b">
        <v>0</v>
      </c>
      <c r="G268" t="b">
        <v>0</v>
      </c>
      <c r="H268" t="b">
        <v>0</v>
      </c>
      <c r="I268" t="b">
        <v>0</v>
      </c>
      <c r="J268" t="b">
        <v>0</v>
      </c>
      <c r="K268" t="b">
        <v>0</v>
      </c>
      <c r="L268" t="b">
        <v>0</v>
      </c>
      <c r="M268" t="b">
        <v>0</v>
      </c>
      <c r="N268" t="b">
        <v>0</v>
      </c>
      <c r="O268" t="b">
        <v>0</v>
      </c>
      <c r="P268" t="b">
        <v>0</v>
      </c>
      <c r="Q268" t="b">
        <v>0</v>
      </c>
      <c r="R268" t="b">
        <v>0</v>
      </c>
      <c r="S268" t="b">
        <v>0</v>
      </c>
      <c r="T268" t="b">
        <v>0</v>
      </c>
      <c r="U268" t="b">
        <v>0</v>
      </c>
      <c r="V268" t="b">
        <v>0</v>
      </c>
      <c r="W268" s="3" t="s">
        <v>612</v>
      </c>
      <c r="X268">
        <f t="shared" si="32"/>
        <v>1</v>
      </c>
      <c r="Y268" t="str">
        <f t="shared" si="37"/>
        <v>Nervous system disease</v>
      </c>
    </row>
    <row r="269" spans="1:25" x14ac:dyDescent="0.2">
      <c r="A269" t="s">
        <v>609</v>
      </c>
      <c r="B269">
        <v>11015449</v>
      </c>
      <c r="C269" t="s">
        <v>613</v>
      </c>
      <c r="D269" t="s">
        <v>614</v>
      </c>
      <c r="E269" t="b">
        <v>0</v>
      </c>
      <c r="F269" t="b">
        <v>0</v>
      </c>
      <c r="G269" t="b">
        <v>0</v>
      </c>
      <c r="H269" t="b">
        <v>0</v>
      </c>
      <c r="I269" t="b">
        <v>0</v>
      </c>
      <c r="J269" t="b">
        <v>0</v>
      </c>
      <c r="K269" t="b">
        <v>0</v>
      </c>
      <c r="L269" t="b">
        <v>1</v>
      </c>
      <c r="M269" t="b">
        <v>0</v>
      </c>
      <c r="N269" t="b">
        <v>0</v>
      </c>
      <c r="O269" t="b">
        <v>0</v>
      </c>
      <c r="P269" t="b">
        <v>0</v>
      </c>
      <c r="Q269" t="b">
        <v>0</v>
      </c>
      <c r="R269" t="b">
        <v>0</v>
      </c>
      <c r="S269" t="b">
        <v>0</v>
      </c>
      <c r="T269" t="b">
        <v>0</v>
      </c>
      <c r="U269" t="b">
        <v>0</v>
      </c>
      <c r="V269" t="b">
        <v>0</v>
      </c>
      <c r="W269" s="3" t="s">
        <v>612</v>
      </c>
      <c r="X269">
        <f t="shared" si="32"/>
        <v>1</v>
      </c>
      <c r="Y269" t="str">
        <f t="shared" si="37"/>
        <v>Disease of metabolism</v>
      </c>
    </row>
    <row r="270" spans="1:25" x14ac:dyDescent="0.2">
      <c r="A270" t="s">
        <v>609</v>
      </c>
      <c r="B270">
        <v>11015449</v>
      </c>
      <c r="C270" t="s">
        <v>615</v>
      </c>
      <c r="D270" t="s">
        <v>616</v>
      </c>
      <c r="E270" t="b">
        <v>1</v>
      </c>
      <c r="F270" t="b">
        <v>0</v>
      </c>
      <c r="G270" t="b">
        <v>0</v>
      </c>
      <c r="H270" t="b">
        <v>0</v>
      </c>
      <c r="I270" t="b">
        <v>0</v>
      </c>
      <c r="J270" t="b">
        <v>0</v>
      </c>
      <c r="K270" t="b">
        <v>0</v>
      </c>
      <c r="L270" t="b">
        <v>0</v>
      </c>
      <c r="M270" t="b">
        <v>0</v>
      </c>
      <c r="N270" t="b">
        <v>0</v>
      </c>
      <c r="O270" t="b">
        <v>0</v>
      </c>
      <c r="P270" t="b">
        <v>0</v>
      </c>
      <c r="Q270" t="b">
        <v>0</v>
      </c>
      <c r="R270" t="b">
        <v>0</v>
      </c>
      <c r="S270" t="b">
        <v>0</v>
      </c>
      <c r="T270" t="b">
        <v>0</v>
      </c>
      <c r="U270" t="b">
        <v>0</v>
      </c>
      <c r="V270" t="b">
        <v>0</v>
      </c>
      <c r="W270" s="3" t="s">
        <v>612</v>
      </c>
      <c r="X270">
        <f t="shared" si="32"/>
        <v>1</v>
      </c>
      <c r="Y270" t="str">
        <f t="shared" si="37"/>
        <v>Nervous system disease</v>
      </c>
    </row>
    <row r="271" spans="1:25" x14ac:dyDescent="0.2">
      <c r="A271" t="s">
        <v>617</v>
      </c>
      <c r="B271">
        <v>25417160</v>
      </c>
      <c r="C271" t="s">
        <v>13</v>
      </c>
      <c r="D271" t="s">
        <v>6</v>
      </c>
      <c r="E271" t="b">
        <v>0</v>
      </c>
      <c r="F271" t="b">
        <v>0</v>
      </c>
      <c r="G271" t="b">
        <v>0</v>
      </c>
      <c r="H271" t="b">
        <v>0</v>
      </c>
      <c r="I271" t="b">
        <v>1</v>
      </c>
      <c r="J271" t="b">
        <v>0</v>
      </c>
      <c r="K271" t="b">
        <v>0</v>
      </c>
      <c r="L271" t="b">
        <v>0</v>
      </c>
      <c r="M271" t="b">
        <v>0</v>
      </c>
      <c r="N271" t="b">
        <v>0</v>
      </c>
      <c r="O271" t="b">
        <v>0</v>
      </c>
      <c r="P271" t="b">
        <v>0</v>
      </c>
      <c r="Q271" t="b">
        <v>0</v>
      </c>
      <c r="R271" t="b">
        <v>0</v>
      </c>
      <c r="S271" t="b">
        <v>0</v>
      </c>
      <c r="T271" t="b">
        <v>0</v>
      </c>
      <c r="U271" t="b">
        <v>0</v>
      </c>
      <c r="V271" t="b">
        <v>0</v>
      </c>
      <c r="W271" s="3" t="s">
        <v>618</v>
      </c>
      <c r="X271">
        <f t="shared" si="32"/>
        <v>1</v>
      </c>
      <c r="Y271" t="str">
        <f t="shared" si="37"/>
        <v>Cancer</v>
      </c>
    </row>
    <row r="272" spans="1:25" x14ac:dyDescent="0.2">
      <c r="A272" t="s">
        <v>619</v>
      </c>
      <c r="B272">
        <v>25542968</v>
      </c>
      <c r="C272" t="s">
        <v>108</v>
      </c>
      <c r="D272" t="s">
        <v>109</v>
      </c>
      <c r="E272" t="b">
        <v>0</v>
      </c>
      <c r="F272" t="b">
        <v>0</v>
      </c>
      <c r="G272" t="b">
        <v>0</v>
      </c>
      <c r="H272" t="b">
        <v>0</v>
      </c>
      <c r="I272" t="b">
        <v>0</v>
      </c>
      <c r="J272" t="b">
        <v>0</v>
      </c>
      <c r="K272" t="b">
        <v>1</v>
      </c>
      <c r="L272" t="b">
        <v>0</v>
      </c>
      <c r="M272" t="b">
        <v>0</v>
      </c>
      <c r="N272" t="b">
        <v>0</v>
      </c>
      <c r="O272" t="b">
        <v>0</v>
      </c>
      <c r="P272" t="b">
        <v>0</v>
      </c>
      <c r="Q272" t="b">
        <v>0</v>
      </c>
      <c r="R272" t="b">
        <v>0</v>
      </c>
      <c r="S272" t="b">
        <v>0</v>
      </c>
      <c r="T272" t="b">
        <v>0</v>
      </c>
      <c r="U272" t="b">
        <v>0</v>
      </c>
      <c r="V272" t="b">
        <v>0</v>
      </c>
      <c r="W272" s="3" t="s">
        <v>620</v>
      </c>
      <c r="X272">
        <f t="shared" si="32"/>
        <v>1</v>
      </c>
      <c r="Y272" t="str">
        <f t="shared" si="37"/>
        <v>Urinary system disease</v>
      </c>
    </row>
    <row r="273" spans="1:25" x14ac:dyDescent="0.2">
      <c r="A273" t="s">
        <v>621</v>
      </c>
      <c r="B273">
        <v>26538025</v>
      </c>
      <c r="C273" t="s">
        <v>57</v>
      </c>
      <c r="D273" t="s">
        <v>58</v>
      </c>
      <c r="E273" t="b">
        <v>0</v>
      </c>
      <c r="F273" t="b">
        <v>0</v>
      </c>
      <c r="G273" t="b">
        <v>0</v>
      </c>
      <c r="H273" t="b">
        <v>0</v>
      </c>
      <c r="I273" t="b">
        <v>0</v>
      </c>
      <c r="J273" t="b">
        <v>0</v>
      </c>
      <c r="K273" t="b">
        <v>0</v>
      </c>
      <c r="L273" t="b">
        <v>0</v>
      </c>
      <c r="M273" t="b">
        <v>0</v>
      </c>
      <c r="N273" t="b">
        <v>1</v>
      </c>
      <c r="O273" t="b">
        <v>0</v>
      </c>
      <c r="P273" t="b">
        <v>0</v>
      </c>
      <c r="Q273" t="b">
        <v>0</v>
      </c>
      <c r="R273" t="b">
        <v>0</v>
      </c>
      <c r="S273" t="b">
        <v>0</v>
      </c>
      <c r="T273" t="b">
        <v>0</v>
      </c>
      <c r="U273" t="b">
        <v>0</v>
      </c>
      <c r="V273" t="b">
        <v>0</v>
      </c>
      <c r="W273" s="3" t="s">
        <v>622</v>
      </c>
      <c r="X273">
        <f t="shared" si="32"/>
        <v>1</v>
      </c>
      <c r="Y273" t="str">
        <f t="shared" si="37"/>
        <v>Physical disorder</v>
      </c>
    </row>
    <row r="274" spans="1:25" x14ac:dyDescent="0.2">
      <c r="A274" t="s">
        <v>621</v>
      </c>
      <c r="B274">
        <v>26538025</v>
      </c>
      <c r="C274" t="s">
        <v>60</v>
      </c>
      <c r="D274" t="s">
        <v>61</v>
      </c>
      <c r="E274" t="b">
        <v>0</v>
      </c>
      <c r="F274" t="b">
        <v>0</v>
      </c>
      <c r="G274" t="b">
        <v>0</v>
      </c>
      <c r="H274" t="b">
        <v>0</v>
      </c>
      <c r="I274" t="b">
        <v>0</v>
      </c>
      <c r="J274" t="b">
        <v>1</v>
      </c>
      <c r="K274" t="b">
        <v>0</v>
      </c>
      <c r="L274" t="b">
        <v>0</v>
      </c>
      <c r="M274" t="b">
        <v>0</v>
      </c>
      <c r="N274" t="b">
        <v>0</v>
      </c>
      <c r="O274" t="b">
        <v>0</v>
      </c>
      <c r="P274" t="b">
        <v>0</v>
      </c>
      <c r="Q274" t="b">
        <v>0</v>
      </c>
      <c r="R274" t="b">
        <v>0</v>
      </c>
      <c r="S274" t="b">
        <v>0</v>
      </c>
      <c r="T274" t="b">
        <v>0</v>
      </c>
      <c r="U274" t="b">
        <v>0</v>
      </c>
      <c r="V274" t="b">
        <v>0</v>
      </c>
      <c r="W274" s="3" t="s">
        <v>622</v>
      </c>
      <c r="X274">
        <f t="shared" si="32"/>
        <v>1</v>
      </c>
      <c r="Y274" t="str">
        <f t="shared" si="37"/>
        <v>Cardiovascular system disease</v>
      </c>
    </row>
    <row r="275" spans="1:25" x14ac:dyDescent="0.2">
      <c r="A275" t="s">
        <v>623</v>
      </c>
      <c r="B275">
        <v>26543203</v>
      </c>
      <c r="C275" t="s">
        <v>624</v>
      </c>
      <c r="D275" t="s">
        <v>625</v>
      </c>
      <c r="E275" t="b">
        <v>0</v>
      </c>
      <c r="F275" t="b">
        <v>1</v>
      </c>
      <c r="G275" t="b">
        <v>0</v>
      </c>
      <c r="H275" t="b">
        <v>0</v>
      </c>
      <c r="I275" t="b">
        <v>0</v>
      </c>
      <c r="J275" t="b">
        <v>0</v>
      </c>
      <c r="K275" t="b">
        <v>0</v>
      </c>
      <c r="L275" t="b">
        <v>0</v>
      </c>
      <c r="M275" t="b">
        <v>0</v>
      </c>
      <c r="N275" t="b">
        <v>0</v>
      </c>
      <c r="O275" t="b">
        <v>0</v>
      </c>
      <c r="P275" t="b">
        <v>0</v>
      </c>
      <c r="Q275" t="b">
        <v>0</v>
      </c>
      <c r="R275" t="b">
        <v>0</v>
      </c>
      <c r="S275" t="b">
        <v>0</v>
      </c>
      <c r="T275" t="b">
        <v>0</v>
      </c>
      <c r="U275" t="b">
        <v>0</v>
      </c>
      <c r="V275" t="b">
        <v>0</v>
      </c>
      <c r="W275" s="3" t="s">
        <v>626</v>
      </c>
      <c r="X275">
        <f t="shared" si="32"/>
        <v>1</v>
      </c>
      <c r="Y275" t="str">
        <f t="shared" si="37"/>
        <v>Genetic disease</v>
      </c>
    </row>
    <row r="276" spans="1:25" x14ac:dyDescent="0.2">
      <c r="A276" t="s">
        <v>627</v>
      </c>
      <c r="B276">
        <v>26546114</v>
      </c>
      <c r="C276" t="s">
        <v>628</v>
      </c>
      <c r="D276" t="s">
        <v>629</v>
      </c>
      <c r="E276" t="b">
        <v>0</v>
      </c>
      <c r="F276" t="b">
        <v>0</v>
      </c>
      <c r="G276" t="b">
        <v>0</v>
      </c>
      <c r="H276" t="b">
        <v>0</v>
      </c>
      <c r="I276" t="b">
        <v>0</v>
      </c>
      <c r="J276" t="b">
        <v>0</v>
      </c>
      <c r="K276" t="b">
        <v>0</v>
      </c>
      <c r="L276" t="b">
        <v>0</v>
      </c>
      <c r="M276" t="b">
        <v>0</v>
      </c>
      <c r="N276" t="b">
        <v>0</v>
      </c>
      <c r="O276" t="b">
        <v>0</v>
      </c>
      <c r="P276" t="b">
        <v>0</v>
      </c>
      <c r="Q276" t="b">
        <v>0</v>
      </c>
      <c r="R276" t="b">
        <v>0</v>
      </c>
      <c r="S276" t="b">
        <v>0</v>
      </c>
      <c r="T276" t="b">
        <v>0</v>
      </c>
      <c r="U276" t="b">
        <v>1</v>
      </c>
      <c r="V276" t="b">
        <v>0</v>
      </c>
      <c r="W276" s="3" t="s">
        <v>630</v>
      </c>
      <c r="X276">
        <f t="shared" si="32"/>
        <v>1</v>
      </c>
      <c r="Y276" t="str">
        <f t="shared" si="37"/>
        <v>Integumentary system disease</v>
      </c>
    </row>
    <row r="277" spans="1:25" x14ac:dyDescent="0.2">
      <c r="A277" t="s">
        <v>631</v>
      </c>
      <c r="B277">
        <v>26546975</v>
      </c>
      <c r="C277" t="s">
        <v>57</v>
      </c>
      <c r="D277" t="s">
        <v>58</v>
      </c>
      <c r="E277" t="b">
        <v>0</v>
      </c>
      <c r="F277" t="b">
        <v>0</v>
      </c>
      <c r="G277" t="b">
        <v>0</v>
      </c>
      <c r="H277" t="b">
        <v>0</v>
      </c>
      <c r="I277" t="b">
        <v>0</v>
      </c>
      <c r="J277" t="b">
        <v>0</v>
      </c>
      <c r="K277" t="b">
        <v>0</v>
      </c>
      <c r="L277" t="b">
        <v>0</v>
      </c>
      <c r="M277" t="b">
        <v>0</v>
      </c>
      <c r="N277" t="b">
        <v>1</v>
      </c>
      <c r="O277" t="b">
        <v>0</v>
      </c>
      <c r="P277" t="b">
        <v>0</v>
      </c>
      <c r="Q277" t="b">
        <v>0</v>
      </c>
      <c r="R277" t="b">
        <v>0</v>
      </c>
      <c r="S277" t="b">
        <v>0</v>
      </c>
      <c r="T277" t="b">
        <v>0</v>
      </c>
      <c r="U277" t="b">
        <v>0</v>
      </c>
      <c r="V277" t="b">
        <v>0</v>
      </c>
      <c r="W277" s="3" t="s">
        <v>632</v>
      </c>
      <c r="X277">
        <f t="shared" si="32"/>
        <v>1</v>
      </c>
      <c r="Y277" t="str">
        <f t="shared" si="37"/>
        <v>Physical disorder</v>
      </c>
    </row>
    <row r="278" spans="1:25" x14ac:dyDescent="0.2">
      <c r="A278" t="s">
        <v>631</v>
      </c>
      <c r="B278">
        <v>26546975</v>
      </c>
      <c r="C278" t="s">
        <v>633</v>
      </c>
      <c r="D278" t="s">
        <v>634</v>
      </c>
      <c r="E278" t="b">
        <v>0</v>
      </c>
      <c r="F278" t="b">
        <v>1</v>
      </c>
      <c r="G278" t="b">
        <v>0</v>
      </c>
      <c r="H278" t="b">
        <v>0</v>
      </c>
      <c r="I278" t="b">
        <v>0</v>
      </c>
      <c r="J278" t="b">
        <v>0</v>
      </c>
      <c r="K278" t="b">
        <v>0</v>
      </c>
      <c r="L278" t="b">
        <v>0</v>
      </c>
      <c r="M278" t="b">
        <v>0</v>
      </c>
      <c r="N278" t="b">
        <v>0</v>
      </c>
      <c r="O278" t="b">
        <v>0</v>
      </c>
      <c r="P278" t="b">
        <v>0</v>
      </c>
      <c r="Q278" t="b">
        <v>0</v>
      </c>
      <c r="R278" t="b">
        <v>0</v>
      </c>
      <c r="S278" t="b">
        <v>0</v>
      </c>
      <c r="T278" t="b">
        <v>0</v>
      </c>
      <c r="U278" t="b">
        <v>0</v>
      </c>
      <c r="V278" t="b">
        <v>0</v>
      </c>
      <c r="W278" s="3" t="s">
        <v>632</v>
      </c>
      <c r="X278">
        <f t="shared" si="32"/>
        <v>1</v>
      </c>
      <c r="Y278" t="str">
        <f t="shared" si="37"/>
        <v>Genetic disease</v>
      </c>
    </row>
    <row r="279" spans="1:25" x14ac:dyDescent="0.2">
      <c r="A279" t="s">
        <v>631</v>
      </c>
      <c r="B279">
        <v>26546975</v>
      </c>
      <c r="C279" t="s">
        <v>635</v>
      </c>
      <c r="D279" t="s">
        <v>636</v>
      </c>
      <c r="E279" t="b">
        <v>0</v>
      </c>
      <c r="F279" t="b">
        <v>1</v>
      </c>
      <c r="G279" t="b">
        <v>0</v>
      </c>
      <c r="H279" t="b">
        <v>0</v>
      </c>
      <c r="I279" t="b">
        <v>0</v>
      </c>
      <c r="J279" t="b">
        <v>0</v>
      </c>
      <c r="K279" t="b">
        <v>0</v>
      </c>
      <c r="L279" t="b">
        <v>0</v>
      </c>
      <c r="M279" t="b">
        <v>0</v>
      </c>
      <c r="N279" t="b">
        <v>0</v>
      </c>
      <c r="O279" t="b">
        <v>0</v>
      </c>
      <c r="P279" t="b">
        <v>0</v>
      </c>
      <c r="Q279" t="b">
        <v>0</v>
      </c>
      <c r="R279" t="b">
        <v>0</v>
      </c>
      <c r="S279" t="b">
        <v>0</v>
      </c>
      <c r="T279" t="b">
        <v>0</v>
      </c>
      <c r="U279" t="b">
        <v>0</v>
      </c>
      <c r="V279" t="b">
        <v>0</v>
      </c>
      <c r="W279" s="3" t="s">
        <v>632</v>
      </c>
      <c r="X279">
        <f t="shared" si="32"/>
        <v>1</v>
      </c>
      <c r="Y279" t="str">
        <f t="shared" si="37"/>
        <v>Genetic disease</v>
      </c>
    </row>
    <row r="280" spans="1:25" x14ac:dyDescent="0.2">
      <c r="A280" t="s">
        <v>631</v>
      </c>
      <c r="B280">
        <v>26546975</v>
      </c>
      <c r="C280" t="s">
        <v>637</v>
      </c>
      <c r="D280" t="s">
        <v>638</v>
      </c>
      <c r="E280" t="b">
        <v>0</v>
      </c>
      <c r="F280" t="b">
        <v>0</v>
      </c>
      <c r="G280" t="b">
        <v>0</v>
      </c>
      <c r="H280" t="b">
        <v>0</v>
      </c>
      <c r="I280" t="b">
        <v>0</v>
      </c>
      <c r="J280" t="b">
        <v>0</v>
      </c>
      <c r="K280" t="b">
        <v>0</v>
      </c>
      <c r="L280" t="b">
        <v>0</v>
      </c>
      <c r="M280" t="b">
        <v>1</v>
      </c>
      <c r="N280" t="b">
        <v>0</v>
      </c>
      <c r="O280" t="b">
        <v>0</v>
      </c>
      <c r="P280" t="b">
        <v>0</v>
      </c>
      <c r="Q280" t="b">
        <v>0</v>
      </c>
      <c r="R280" t="b">
        <v>0</v>
      </c>
      <c r="S280" t="b">
        <v>0</v>
      </c>
      <c r="T280" t="b">
        <v>0</v>
      </c>
      <c r="U280" t="b">
        <v>0</v>
      </c>
      <c r="V280" t="b">
        <v>0</v>
      </c>
      <c r="W280" s="3" t="s">
        <v>632</v>
      </c>
      <c r="X280">
        <f t="shared" ref="X280:X348" si="42">COUNTIF(E280:V280,TRUE)</f>
        <v>1</v>
      </c>
      <c r="Y280" t="str">
        <f t="shared" si="37"/>
        <v>Disease of mental health</v>
      </c>
    </row>
    <row r="281" spans="1:25" x14ac:dyDescent="0.2">
      <c r="A281" t="s">
        <v>631</v>
      </c>
      <c r="B281">
        <v>26546975</v>
      </c>
      <c r="C281" t="s">
        <v>639</v>
      </c>
      <c r="D281" t="s">
        <v>640</v>
      </c>
      <c r="E281" t="b">
        <v>0</v>
      </c>
      <c r="F281" t="b">
        <v>0</v>
      </c>
      <c r="G281" t="b">
        <v>0</v>
      </c>
      <c r="H281" t="b">
        <v>0</v>
      </c>
      <c r="I281" t="b">
        <v>0</v>
      </c>
      <c r="J281" t="b">
        <v>0</v>
      </c>
      <c r="K281" t="b">
        <v>0</v>
      </c>
      <c r="L281" t="b">
        <v>0</v>
      </c>
      <c r="M281" t="b">
        <v>0</v>
      </c>
      <c r="N281" t="b">
        <v>0</v>
      </c>
      <c r="O281" t="b">
        <v>0</v>
      </c>
      <c r="P281" t="b">
        <v>0</v>
      </c>
      <c r="Q281" t="b">
        <v>1</v>
      </c>
      <c r="R281" t="b">
        <v>0</v>
      </c>
      <c r="S281" t="b">
        <v>0</v>
      </c>
      <c r="T281" t="b">
        <v>0</v>
      </c>
      <c r="U281" t="b">
        <v>0</v>
      </c>
      <c r="V281" t="b">
        <v>0</v>
      </c>
      <c r="W281" s="3" t="s">
        <v>632</v>
      </c>
      <c r="X281">
        <f t="shared" si="42"/>
        <v>1</v>
      </c>
      <c r="Y281" t="str">
        <f t="shared" si="37"/>
        <v>Endocrine system disease</v>
      </c>
    </row>
    <row r="282" spans="1:25" x14ac:dyDescent="0.2">
      <c r="A282" t="s">
        <v>631</v>
      </c>
      <c r="B282">
        <v>26546975</v>
      </c>
      <c r="C282" t="s">
        <v>641</v>
      </c>
      <c r="D282" t="s">
        <v>642</v>
      </c>
      <c r="E282" t="b">
        <v>0</v>
      </c>
      <c r="F282" t="b">
        <v>0</v>
      </c>
      <c r="G282" t="b">
        <v>0</v>
      </c>
      <c r="H282" t="b">
        <v>0</v>
      </c>
      <c r="I282" t="b">
        <v>0</v>
      </c>
      <c r="J282" t="b">
        <v>0</v>
      </c>
      <c r="K282" t="b">
        <v>1</v>
      </c>
      <c r="L282" t="b">
        <v>0</v>
      </c>
      <c r="M282" t="b">
        <v>0</v>
      </c>
      <c r="N282" t="b">
        <v>0</v>
      </c>
      <c r="O282" t="b">
        <v>0</v>
      </c>
      <c r="P282" t="b">
        <v>0</v>
      </c>
      <c r="Q282" t="b">
        <v>0</v>
      </c>
      <c r="R282" t="b">
        <v>0</v>
      </c>
      <c r="S282" t="b">
        <v>0</v>
      </c>
      <c r="T282" t="b">
        <v>0</v>
      </c>
      <c r="U282" t="b">
        <v>0</v>
      </c>
      <c r="V282" t="b">
        <v>0</v>
      </c>
      <c r="W282" s="3" t="s">
        <v>632</v>
      </c>
      <c r="X282">
        <f t="shared" si="42"/>
        <v>1</v>
      </c>
      <c r="Y282" t="str">
        <f t="shared" si="37"/>
        <v>Urinary system disease</v>
      </c>
    </row>
    <row r="283" spans="1:25" x14ac:dyDescent="0.2">
      <c r="A283" t="s">
        <v>631</v>
      </c>
      <c r="B283">
        <v>26546975</v>
      </c>
      <c r="C283" t="s">
        <v>13</v>
      </c>
      <c r="D283" t="s">
        <v>6</v>
      </c>
      <c r="E283" t="b">
        <v>0</v>
      </c>
      <c r="F283" t="b">
        <v>0</v>
      </c>
      <c r="G283" t="b">
        <v>0</v>
      </c>
      <c r="H283" t="b">
        <v>0</v>
      </c>
      <c r="I283" t="b">
        <v>1</v>
      </c>
      <c r="J283" t="b">
        <v>0</v>
      </c>
      <c r="K283" t="b">
        <v>0</v>
      </c>
      <c r="L283" t="b">
        <v>0</v>
      </c>
      <c r="M283" t="b">
        <v>0</v>
      </c>
      <c r="N283" t="b">
        <v>0</v>
      </c>
      <c r="O283" t="b">
        <v>0</v>
      </c>
      <c r="P283" t="b">
        <v>0</v>
      </c>
      <c r="Q283" t="b">
        <v>0</v>
      </c>
      <c r="R283" t="b">
        <v>0</v>
      </c>
      <c r="S283" t="b">
        <v>0</v>
      </c>
      <c r="T283" t="b">
        <v>0</v>
      </c>
      <c r="U283" t="b">
        <v>0</v>
      </c>
      <c r="V283" t="b">
        <v>0</v>
      </c>
      <c r="W283" s="3" t="s">
        <v>632</v>
      </c>
      <c r="X283">
        <f t="shared" si="42"/>
        <v>1</v>
      </c>
      <c r="Y283" t="str">
        <f t="shared" si="37"/>
        <v>Cancer</v>
      </c>
    </row>
    <row r="284" spans="1:25" x14ac:dyDescent="0.2">
      <c r="A284" t="s">
        <v>631</v>
      </c>
      <c r="B284">
        <v>26546975</v>
      </c>
      <c r="C284" t="s">
        <v>643</v>
      </c>
      <c r="D284" t="s">
        <v>644</v>
      </c>
      <c r="E284" t="b">
        <v>0</v>
      </c>
      <c r="F284" t="b">
        <v>0</v>
      </c>
      <c r="G284" t="b">
        <v>0</v>
      </c>
      <c r="H284" t="b">
        <v>0</v>
      </c>
      <c r="I284" t="b">
        <v>0</v>
      </c>
      <c r="J284" t="b">
        <v>0</v>
      </c>
      <c r="K284" t="b">
        <v>0</v>
      </c>
      <c r="L284" t="b">
        <v>0</v>
      </c>
      <c r="M284" t="b">
        <v>0</v>
      </c>
      <c r="N284" t="b">
        <v>0</v>
      </c>
      <c r="O284" t="b">
        <v>0</v>
      </c>
      <c r="P284" t="b">
        <v>0</v>
      </c>
      <c r="Q284" t="b">
        <v>0</v>
      </c>
      <c r="R284" t="b">
        <v>0</v>
      </c>
      <c r="S284" t="b">
        <v>0</v>
      </c>
      <c r="T284" t="b">
        <v>0</v>
      </c>
      <c r="U284" t="b">
        <v>0</v>
      </c>
      <c r="V284" t="b">
        <v>1</v>
      </c>
      <c r="W284" s="3" t="s">
        <v>632</v>
      </c>
      <c r="X284">
        <f t="shared" si="42"/>
        <v>1</v>
      </c>
      <c r="Y284" t="str">
        <f t="shared" si="37"/>
        <v>Respiratory system disease</v>
      </c>
    </row>
    <row r="285" spans="1:25" x14ac:dyDescent="0.2">
      <c r="A285" t="s">
        <v>631</v>
      </c>
      <c r="B285">
        <v>26546975</v>
      </c>
      <c r="C285" t="s">
        <v>370</v>
      </c>
      <c r="D285" t="s">
        <v>371</v>
      </c>
      <c r="E285" t="b">
        <v>0</v>
      </c>
      <c r="F285" t="b">
        <v>1</v>
      </c>
      <c r="G285" t="b">
        <v>0</v>
      </c>
      <c r="H285" t="b">
        <v>0</v>
      </c>
      <c r="I285" t="b">
        <v>0</v>
      </c>
      <c r="J285" t="b">
        <v>0</v>
      </c>
      <c r="K285" t="b">
        <v>0</v>
      </c>
      <c r="L285" t="b">
        <v>0</v>
      </c>
      <c r="M285" t="b">
        <v>0</v>
      </c>
      <c r="N285" t="b">
        <v>0</v>
      </c>
      <c r="O285" t="b">
        <v>0</v>
      </c>
      <c r="P285" t="b">
        <v>0</v>
      </c>
      <c r="Q285" t="b">
        <v>0</v>
      </c>
      <c r="R285" t="b">
        <v>0</v>
      </c>
      <c r="S285" t="b">
        <v>0</v>
      </c>
      <c r="T285" t="b">
        <v>0</v>
      </c>
      <c r="U285" t="b">
        <v>0</v>
      </c>
      <c r="V285" t="b">
        <v>0</v>
      </c>
      <c r="W285" s="3" t="s">
        <v>632</v>
      </c>
      <c r="X285">
        <f t="shared" si="42"/>
        <v>1</v>
      </c>
      <c r="Y285" t="str">
        <f t="shared" si="37"/>
        <v>Genetic disease</v>
      </c>
    </row>
    <row r="286" spans="1:25" x14ac:dyDescent="0.2">
      <c r="A286" t="s">
        <v>645</v>
      </c>
      <c r="B286">
        <v>26170305</v>
      </c>
      <c r="C286" t="s">
        <v>646</v>
      </c>
      <c r="D286" t="s">
        <v>647</v>
      </c>
      <c r="E286" t="b">
        <v>0</v>
      </c>
      <c r="F286" t="b">
        <v>0</v>
      </c>
      <c r="G286" t="b">
        <v>0</v>
      </c>
      <c r="H286" t="b">
        <v>1</v>
      </c>
      <c r="I286" t="b">
        <v>0</v>
      </c>
      <c r="J286" t="b">
        <v>0</v>
      </c>
      <c r="K286" t="b">
        <v>0</v>
      </c>
      <c r="L286" t="b">
        <v>0</v>
      </c>
      <c r="M286" t="b">
        <v>0</v>
      </c>
      <c r="N286" t="b">
        <v>0</v>
      </c>
      <c r="O286" t="b">
        <v>0</v>
      </c>
      <c r="P286" t="b">
        <v>0</v>
      </c>
      <c r="Q286" t="b">
        <v>0</v>
      </c>
      <c r="R286" t="b">
        <v>0</v>
      </c>
      <c r="S286" t="b">
        <v>0</v>
      </c>
      <c r="T286" t="b">
        <v>0</v>
      </c>
      <c r="U286" t="b">
        <v>0</v>
      </c>
      <c r="V286" t="b">
        <v>0</v>
      </c>
      <c r="W286" s="3" t="s">
        <v>648</v>
      </c>
      <c r="X286">
        <f t="shared" si="42"/>
        <v>1</v>
      </c>
      <c r="Y286" t="str">
        <f t="shared" si="37"/>
        <v>Musculoskeletal system disease</v>
      </c>
    </row>
    <row r="287" spans="1:25" x14ac:dyDescent="0.2">
      <c r="A287" t="s">
        <v>649</v>
      </c>
      <c r="B287">
        <v>26510092</v>
      </c>
      <c r="C287" t="s">
        <v>650</v>
      </c>
      <c r="D287" t="s">
        <v>651</v>
      </c>
      <c r="E287" t="b">
        <v>0</v>
      </c>
      <c r="F287" t="b">
        <v>0</v>
      </c>
      <c r="G287" t="b">
        <v>0</v>
      </c>
      <c r="H287" t="b">
        <v>1</v>
      </c>
      <c r="I287" t="b">
        <v>0</v>
      </c>
      <c r="J287" t="b">
        <v>0</v>
      </c>
      <c r="K287" t="b">
        <v>0</v>
      </c>
      <c r="L287" t="b">
        <v>0</v>
      </c>
      <c r="M287" t="b">
        <v>0</v>
      </c>
      <c r="N287" t="b">
        <v>0</v>
      </c>
      <c r="O287" t="b">
        <v>0</v>
      </c>
      <c r="P287" t="b">
        <v>0</v>
      </c>
      <c r="Q287" t="b">
        <v>0</v>
      </c>
      <c r="R287" t="b">
        <v>0</v>
      </c>
      <c r="S287" t="b">
        <v>0</v>
      </c>
      <c r="T287" t="b">
        <v>0</v>
      </c>
      <c r="U287" t="b">
        <v>0</v>
      </c>
      <c r="V287" t="b">
        <v>0</v>
      </c>
      <c r="W287" s="3" t="s">
        <v>652</v>
      </c>
      <c r="X287">
        <f t="shared" si="42"/>
        <v>1</v>
      </c>
      <c r="Y287" t="str">
        <f t="shared" si="37"/>
        <v>Musculoskeletal system disease</v>
      </c>
    </row>
    <row r="288" spans="1:25" x14ac:dyDescent="0.2">
      <c r="A288" t="s">
        <v>653</v>
      </c>
      <c r="B288">
        <v>26493400</v>
      </c>
      <c r="C288" t="s">
        <v>57</v>
      </c>
      <c r="D288" t="s">
        <v>58</v>
      </c>
      <c r="E288" t="b">
        <v>0</v>
      </c>
      <c r="F288" t="b">
        <v>0</v>
      </c>
      <c r="G288" t="b">
        <v>0</v>
      </c>
      <c r="H288" t="b">
        <v>0</v>
      </c>
      <c r="I288" t="b">
        <v>0</v>
      </c>
      <c r="J288" t="b">
        <v>0</v>
      </c>
      <c r="K288" t="b">
        <v>0</v>
      </c>
      <c r="L288" t="b">
        <v>0</v>
      </c>
      <c r="M288" t="b">
        <v>0</v>
      </c>
      <c r="N288" t="b">
        <v>1</v>
      </c>
      <c r="O288" t="b">
        <v>0</v>
      </c>
      <c r="P288" t="b">
        <v>0</v>
      </c>
      <c r="Q288" t="b">
        <v>0</v>
      </c>
      <c r="R288" t="b">
        <v>0</v>
      </c>
      <c r="S288" t="b">
        <v>0</v>
      </c>
      <c r="T288" t="b">
        <v>0</v>
      </c>
      <c r="U288" t="b">
        <v>0</v>
      </c>
      <c r="V288" t="b">
        <v>0</v>
      </c>
      <c r="W288" s="3" t="s">
        <v>654</v>
      </c>
      <c r="X288">
        <f t="shared" si="42"/>
        <v>1</v>
      </c>
      <c r="Y288" t="str">
        <f t="shared" si="37"/>
        <v>Physical disorder</v>
      </c>
    </row>
    <row r="289" spans="1:25" x14ac:dyDescent="0.2">
      <c r="A289" t="s">
        <v>653</v>
      </c>
      <c r="B289">
        <v>26493400</v>
      </c>
      <c r="C289" t="s">
        <v>60</v>
      </c>
      <c r="D289" t="s">
        <v>61</v>
      </c>
      <c r="E289" t="b">
        <v>0</v>
      </c>
      <c r="F289" t="b">
        <v>0</v>
      </c>
      <c r="G289" t="b">
        <v>0</v>
      </c>
      <c r="H289" t="b">
        <v>0</v>
      </c>
      <c r="I289" t="b">
        <v>0</v>
      </c>
      <c r="J289" t="b">
        <v>1</v>
      </c>
      <c r="K289" t="b">
        <v>0</v>
      </c>
      <c r="L289" t="b">
        <v>0</v>
      </c>
      <c r="M289" t="b">
        <v>0</v>
      </c>
      <c r="N289" t="b">
        <v>0</v>
      </c>
      <c r="O289" t="b">
        <v>0</v>
      </c>
      <c r="P289" t="b">
        <v>0</v>
      </c>
      <c r="Q289" t="b">
        <v>0</v>
      </c>
      <c r="R289" t="b">
        <v>0</v>
      </c>
      <c r="S289" t="b">
        <v>0</v>
      </c>
      <c r="T289" t="b">
        <v>0</v>
      </c>
      <c r="U289" t="b">
        <v>0</v>
      </c>
      <c r="V289" t="b">
        <v>0</v>
      </c>
      <c r="W289" s="3" t="s">
        <v>654</v>
      </c>
      <c r="X289">
        <f t="shared" si="42"/>
        <v>1</v>
      </c>
      <c r="Y289" t="str">
        <f t="shared" si="37"/>
        <v>Cardiovascular system disease</v>
      </c>
    </row>
    <row r="290" spans="1:25" x14ac:dyDescent="0.2">
      <c r="A290" t="s">
        <v>655</v>
      </c>
      <c r="B290">
        <v>25670203</v>
      </c>
      <c r="C290" t="s">
        <v>656</v>
      </c>
      <c r="D290" t="s">
        <v>657</v>
      </c>
      <c r="E290" t="b">
        <v>0</v>
      </c>
      <c r="F290" t="b">
        <v>0</v>
      </c>
      <c r="G290" t="b">
        <v>0</v>
      </c>
      <c r="H290" t="b">
        <v>1</v>
      </c>
      <c r="I290" t="b">
        <v>0</v>
      </c>
      <c r="J290" t="b">
        <v>0</v>
      </c>
      <c r="K290" t="b">
        <v>0</v>
      </c>
      <c r="L290" t="b">
        <v>0</v>
      </c>
      <c r="M290" t="b">
        <v>0</v>
      </c>
      <c r="N290" t="b">
        <v>0</v>
      </c>
      <c r="O290" t="b">
        <v>0</v>
      </c>
      <c r="P290" t="b">
        <v>0</v>
      </c>
      <c r="Q290" t="b">
        <v>0</v>
      </c>
      <c r="R290" t="b">
        <v>0</v>
      </c>
      <c r="S290" t="b">
        <v>0</v>
      </c>
      <c r="T290" t="b">
        <v>0</v>
      </c>
      <c r="U290" t="b">
        <v>0</v>
      </c>
      <c r="V290" t="b">
        <v>0</v>
      </c>
      <c r="W290" s="3" t="s">
        <v>658</v>
      </c>
      <c r="X290">
        <f t="shared" si="42"/>
        <v>1</v>
      </c>
      <c r="Y290" t="str">
        <f t="shared" si="37"/>
        <v>Musculoskeletal system disease</v>
      </c>
    </row>
    <row r="291" spans="1:25" x14ac:dyDescent="0.2">
      <c r="A291" t="s">
        <v>659</v>
      </c>
      <c r="B291">
        <v>26434722</v>
      </c>
      <c r="C291" t="s">
        <v>315</v>
      </c>
      <c r="D291" t="s">
        <v>316</v>
      </c>
      <c r="E291" t="b">
        <v>0</v>
      </c>
      <c r="F291" t="b">
        <v>0</v>
      </c>
      <c r="G291" t="b">
        <v>0</v>
      </c>
      <c r="H291" t="b">
        <v>0</v>
      </c>
      <c r="I291" t="b">
        <v>0</v>
      </c>
      <c r="J291" t="b">
        <v>0</v>
      </c>
      <c r="K291" t="b">
        <v>0</v>
      </c>
      <c r="L291" t="b">
        <v>0</v>
      </c>
      <c r="M291" t="b">
        <v>0</v>
      </c>
      <c r="N291" t="b">
        <v>1</v>
      </c>
      <c r="O291" t="b">
        <v>0</v>
      </c>
      <c r="P291" t="b">
        <v>0</v>
      </c>
      <c r="Q291" t="b">
        <v>0</v>
      </c>
      <c r="R291" t="b">
        <v>0</v>
      </c>
      <c r="S291" t="b">
        <v>0</v>
      </c>
      <c r="T291" t="b">
        <v>0</v>
      </c>
      <c r="U291" t="b">
        <v>0</v>
      </c>
      <c r="V291" t="b">
        <v>0</v>
      </c>
      <c r="W291" s="3" t="s">
        <v>660</v>
      </c>
      <c r="X291">
        <f t="shared" si="42"/>
        <v>1</v>
      </c>
      <c r="Y291" t="str">
        <f t="shared" si="37"/>
        <v>Physical disorder</v>
      </c>
    </row>
    <row r="292" spans="1:25" x14ac:dyDescent="0.2">
      <c r="A292" t="s">
        <v>661</v>
      </c>
      <c r="B292">
        <v>26437037</v>
      </c>
      <c r="C292" t="s">
        <v>30</v>
      </c>
      <c r="D292" t="s">
        <v>31</v>
      </c>
      <c r="E292" t="b">
        <v>1</v>
      </c>
      <c r="F292" t="b">
        <v>0</v>
      </c>
      <c r="G292" t="b">
        <v>0</v>
      </c>
      <c r="H292" t="b">
        <v>0</v>
      </c>
      <c r="I292" t="b">
        <v>0</v>
      </c>
      <c r="J292" t="b">
        <v>0</v>
      </c>
      <c r="K292" t="b">
        <v>0</v>
      </c>
      <c r="L292" t="b">
        <v>0</v>
      </c>
      <c r="M292" t="b">
        <v>0</v>
      </c>
      <c r="N292" t="b">
        <v>0</v>
      </c>
      <c r="O292" t="b">
        <v>0</v>
      </c>
      <c r="P292" t="b">
        <v>0</v>
      </c>
      <c r="Q292" t="b">
        <v>0</v>
      </c>
      <c r="R292" t="b">
        <v>0</v>
      </c>
      <c r="S292" t="b">
        <v>0</v>
      </c>
      <c r="T292" t="b">
        <v>0</v>
      </c>
      <c r="U292" t="b">
        <v>0</v>
      </c>
      <c r="V292" t="b">
        <v>0</v>
      </c>
      <c r="W292" s="3" t="s">
        <v>662</v>
      </c>
      <c r="X292">
        <f t="shared" si="42"/>
        <v>1</v>
      </c>
      <c r="Y292" t="str">
        <f t="shared" si="37"/>
        <v>Nervous system disease</v>
      </c>
    </row>
    <row r="293" spans="1:25" x14ac:dyDescent="0.2">
      <c r="A293" t="s">
        <v>663</v>
      </c>
      <c r="B293">
        <v>26443706</v>
      </c>
      <c r="C293" t="s">
        <v>13</v>
      </c>
      <c r="D293" t="s">
        <v>6</v>
      </c>
      <c r="E293" t="b">
        <v>0</v>
      </c>
      <c r="F293" t="b">
        <v>0</v>
      </c>
      <c r="G293" t="b">
        <v>0</v>
      </c>
      <c r="H293" t="b">
        <v>0</v>
      </c>
      <c r="I293" t="b">
        <v>1</v>
      </c>
      <c r="J293" t="b">
        <v>0</v>
      </c>
      <c r="K293" t="b">
        <v>0</v>
      </c>
      <c r="L293" t="b">
        <v>0</v>
      </c>
      <c r="M293" t="b">
        <v>0</v>
      </c>
      <c r="N293" t="b">
        <v>0</v>
      </c>
      <c r="O293" t="b">
        <v>0</v>
      </c>
      <c r="P293" t="b">
        <v>0</v>
      </c>
      <c r="Q293" t="b">
        <v>0</v>
      </c>
      <c r="R293" t="b">
        <v>0</v>
      </c>
      <c r="S293" t="b">
        <v>0</v>
      </c>
      <c r="T293" t="b">
        <v>0</v>
      </c>
      <c r="U293" t="b">
        <v>0</v>
      </c>
      <c r="V293" t="b">
        <v>0</v>
      </c>
      <c r="W293" s="3" t="s">
        <v>664</v>
      </c>
      <c r="X293">
        <f t="shared" si="42"/>
        <v>1</v>
      </c>
      <c r="Y293" t="str">
        <f t="shared" si="37"/>
        <v>Cancer</v>
      </c>
    </row>
    <row r="294" spans="1:25" x14ac:dyDescent="0.2">
      <c r="A294" t="s">
        <v>665</v>
      </c>
      <c r="B294">
        <v>23933819</v>
      </c>
      <c r="C294" t="s">
        <v>666</v>
      </c>
      <c r="D294" t="s">
        <v>667</v>
      </c>
      <c r="E294" t="b">
        <v>1</v>
      </c>
      <c r="F294" t="b">
        <v>0</v>
      </c>
      <c r="G294" t="b">
        <v>0</v>
      </c>
      <c r="H294" t="b">
        <v>0</v>
      </c>
      <c r="I294" t="b">
        <v>0</v>
      </c>
      <c r="J294" t="b">
        <v>0</v>
      </c>
      <c r="K294" t="b">
        <v>0</v>
      </c>
      <c r="L294" t="b">
        <v>0</v>
      </c>
      <c r="M294" t="b">
        <v>0</v>
      </c>
      <c r="N294" t="b">
        <v>0</v>
      </c>
      <c r="O294" t="b">
        <v>0</v>
      </c>
      <c r="P294" t="b">
        <v>0</v>
      </c>
      <c r="Q294" t="b">
        <v>0</v>
      </c>
      <c r="R294" t="b">
        <v>0</v>
      </c>
      <c r="S294" t="b">
        <v>0</v>
      </c>
      <c r="T294" t="b">
        <v>0</v>
      </c>
      <c r="U294" t="b">
        <v>0</v>
      </c>
      <c r="V294" t="b">
        <v>0</v>
      </c>
      <c r="W294" s="3" t="s">
        <v>668</v>
      </c>
      <c r="X294">
        <f t="shared" si="42"/>
        <v>1</v>
      </c>
      <c r="Y294" t="str">
        <f t="shared" si="37"/>
        <v>Nervous system disease</v>
      </c>
    </row>
    <row r="295" spans="1:25" x14ac:dyDescent="0.2">
      <c r="A295" t="s">
        <v>665</v>
      </c>
      <c r="B295">
        <v>23933819</v>
      </c>
      <c r="C295" t="s">
        <v>669</v>
      </c>
      <c r="D295" t="s">
        <v>670</v>
      </c>
      <c r="E295" t="b">
        <v>1</v>
      </c>
      <c r="F295" t="b">
        <v>0</v>
      </c>
      <c r="G295" t="b">
        <v>0</v>
      </c>
      <c r="H295" t="b">
        <v>0</v>
      </c>
      <c r="I295" t="b">
        <v>0</v>
      </c>
      <c r="J295" t="b">
        <v>0</v>
      </c>
      <c r="K295" t="b">
        <v>0</v>
      </c>
      <c r="L295" t="b">
        <v>0</v>
      </c>
      <c r="M295" t="b">
        <v>0</v>
      </c>
      <c r="N295" t="b">
        <v>0</v>
      </c>
      <c r="O295" t="b">
        <v>0</v>
      </c>
      <c r="P295" t="b">
        <v>0</v>
      </c>
      <c r="Q295" t="b">
        <v>0</v>
      </c>
      <c r="R295" t="b">
        <v>0</v>
      </c>
      <c r="S295" t="b">
        <v>0</v>
      </c>
      <c r="T295" t="b">
        <v>0</v>
      </c>
      <c r="U295" t="b">
        <v>0</v>
      </c>
      <c r="V295" t="b">
        <v>0</v>
      </c>
      <c r="W295" s="3" t="s">
        <v>668</v>
      </c>
      <c r="X295">
        <f t="shared" si="42"/>
        <v>1</v>
      </c>
      <c r="Y295" t="str">
        <f t="shared" si="37"/>
        <v>Nervous system disease</v>
      </c>
    </row>
    <row r="296" spans="1:25" x14ac:dyDescent="0.2">
      <c r="A296" t="s">
        <v>665</v>
      </c>
      <c r="B296">
        <v>23933819</v>
      </c>
      <c r="C296" t="s">
        <v>671</v>
      </c>
      <c r="D296" t="s">
        <v>672</v>
      </c>
      <c r="E296" t="b">
        <v>1</v>
      </c>
      <c r="F296" t="b">
        <v>0</v>
      </c>
      <c r="G296" t="b">
        <v>0</v>
      </c>
      <c r="H296" t="b">
        <v>0</v>
      </c>
      <c r="I296" t="b">
        <v>0</v>
      </c>
      <c r="J296" t="b">
        <v>0</v>
      </c>
      <c r="K296" t="b">
        <v>0</v>
      </c>
      <c r="L296" t="b">
        <v>0</v>
      </c>
      <c r="M296" t="b">
        <v>0</v>
      </c>
      <c r="N296" t="b">
        <v>0</v>
      </c>
      <c r="O296" t="b">
        <v>0</v>
      </c>
      <c r="P296" t="b">
        <v>0</v>
      </c>
      <c r="Q296" t="b">
        <v>0</v>
      </c>
      <c r="R296" t="b">
        <v>0</v>
      </c>
      <c r="S296" t="b">
        <v>0</v>
      </c>
      <c r="T296" t="b">
        <v>0</v>
      </c>
      <c r="U296" t="b">
        <v>0</v>
      </c>
      <c r="V296" t="b">
        <v>0</v>
      </c>
      <c r="W296" s="3" t="s">
        <v>668</v>
      </c>
      <c r="X296">
        <f t="shared" si="42"/>
        <v>1</v>
      </c>
      <c r="Y296" t="str">
        <f t="shared" si="37"/>
        <v>Nervous system disease</v>
      </c>
    </row>
    <row r="297" spans="1:25" x14ac:dyDescent="0.2">
      <c r="A297" t="s">
        <v>673</v>
      </c>
      <c r="B297">
        <v>25047445</v>
      </c>
      <c r="C297" t="s">
        <v>111</v>
      </c>
      <c r="D297" t="s">
        <v>112</v>
      </c>
      <c r="E297" t="b">
        <v>1</v>
      </c>
      <c r="F297" t="b">
        <v>0</v>
      </c>
      <c r="G297" t="b">
        <v>0</v>
      </c>
      <c r="H297" t="b">
        <v>0</v>
      </c>
      <c r="I297" t="b">
        <v>0</v>
      </c>
      <c r="J297" t="b">
        <v>0</v>
      </c>
      <c r="K297" t="b">
        <v>0</v>
      </c>
      <c r="L297" t="b">
        <v>0</v>
      </c>
      <c r="M297" t="b">
        <v>0</v>
      </c>
      <c r="N297" t="b">
        <v>0</v>
      </c>
      <c r="O297" t="b">
        <v>0</v>
      </c>
      <c r="P297" t="b">
        <v>0</v>
      </c>
      <c r="Q297" t="b">
        <v>0</v>
      </c>
      <c r="R297" t="b">
        <v>0</v>
      </c>
      <c r="S297" t="b">
        <v>0</v>
      </c>
      <c r="T297" t="b">
        <v>0</v>
      </c>
      <c r="U297" t="b">
        <v>0</v>
      </c>
      <c r="V297" t="b">
        <v>0</v>
      </c>
      <c r="W297" s="3" t="s">
        <v>674</v>
      </c>
      <c r="X297">
        <f t="shared" si="42"/>
        <v>1</v>
      </c>
      <c r="Y297" t="str">
        <f t="shared" si="37"/>
        <v>Nervous system disease</v>
      </c>
    </row>
    <row r="298" spans="1:25" x14ac:dyDescent="0.2">
      <c r="A298" t="s">
        <v>675</v>
      </c>
      <c r="B298">
        <v>25483587</v>
      </c>
      <c r="C298" t="s">
        <v>676</v>
      </c>
      <c r="D298" t="s">
        <v>677</v>
      </c>
      <c r="E298" t="b">
        <v>0</v>
      </c>
      <c r="F298" t="b">
        <v>0</v>
      </c>
      <c r="G298" t="b">
        <v>0</v>
      </c>
      <c r="H298" t="b">
        <v>0</v>
      </c>
      <c r="I298" t="b">
        <v>0</v>
      </c>
      <c r="J298" t="b">
        <v>0</v>
      </c>
      <c r="K298" t="b">
        <v>1</v>
      </c>
      <c r="L298" t="b">
        <v>0</v>
      </c>
      <c r="M298" t="b">
        <v>0</v>
      </c>
      <c r="N298" t="b">
        <v>0</v>
      </c>
      <c r="O298" t="b">
        <v>0</v>
      </c>
      <c r="P298" t="b">
        <v>0</v>
      </c>
      <c r="Q298" t="b">
        <v>0</v>
      </c>
      <c r="R298" t="b">
        <v>0</v>
      </c>
      <c r="S298" t="b">
        <v>0</v>
      </c>
      <c r="T298" t="b">
        <v>0</v>
      </c>
      <c r="U298" t="b">
        <v>0</v>
      </c>
      <c r="V298" t="b">
        <v>0</v>
      </c>
      <c r="W298" s="3" t="s">
        <v>678</v>
      </c>
      <c r="X298">
        <f t="shared" si="42"/>
        <v>1</v>
      </c>
      <c r="Y298" t="str">
        <f t="shared" si="37"/>
        <v>Urinary system disease</v>
      </c>
    </row>
    <row r="299" spans="1:25" x14ac:dyDescent="0.2">
      <c r="A299" t="s">
        <v>679</v>
      </c>
      <c r="B299">
        <v>26348728</v>
      </c>
      <c r="C299" t="s">
        <v>111</v>
      </c>
      <c r="D299" t="s">
        <v>112</v>
      </c>
      <c r="E299" t="b">
        <v>1</v>
      </c>
      <c r="F299" t="b">
        <v>0</v>
      </c>
      <c r="G299" t="b">
        <v>0</v>
      </c>
      <c r="H299" t="b">
        <v>0</v>
      </c>
      <c r="I299" t="b">
        <v>0</v>
      </c>
      <c r="J299" t="b">
        <v>0</v>
      </c>
      <c r="K299" t="b">
        <v>0</v>
      </c>
      <c r="L299" t="b">
        <v>0</v>
      </c>
      <c r="M299" t="b">
        <v>0</v>
      </c>
      <c r="N299" t="b">
        <v>0</v>
      </c>
      <c r="O299" t="b">
        <v>0</v>
      </c>
      <c r="P299" t="b">
        <v>0</v>
      </c>
      <c r="Q299" t="b">
        <v>0</v>
      </c>
      <c r="R299" t="b">
        <v>0</v>
      </c>
      <c r="S299" t="b">
        <v>0</v>
      </c>
      <c r="T299" t="b">
        <v>0</v>
      </c>
      <c r="U299" t="b">
        <v>0</v>
      </c>
      <c r="V299" t="b">
        <v>0</v>
      </c>
      <c r="W299" s="3" t="s">
        <v>680</v>
      </c>
      <c r="X299">
        <f t="shared" si="42"/>
        <v>1</v>
      </c>
      <c r="Y299" t="str">
        <f t="shared" si="37"/>
        <v>Nervous system disease</v>
      </c>
    </row>
    <row r="300" spans="1:25" x14ac:dyDescent="0.2">
      <c r="A300" t="s">
        <v>679</v>
      </c>
      <c r="B300">
        <v>26348728</v>
      </c>
      <c r="C300" t="s">
        <v>30</v>
      </c>
      <c r="D300" t="s">
        <v>31</v>
      </c>
      <c r="E300" t="b">
        <v>1</v>
      </c>
      <c r="F300" t="b">
        <v>0</v>
      </c>
      <c r="G300" t="b">
        <v>0</v>
      </c>
      <c r="H300" t="b">
        <v>0</v>
      </c>
      <c r="I300" t="b">
        <v>0</v>
      </c>
      <c r="J300" t="b">
        <v>0</v>
      </c>
      <c r="K300" t="b">
        <v>0</v>
      </c>
      <c r="L300" t="b">
        <v>0</v>
      </c>
      <c r="M300" t="b">
        <v>0</v>
      </c>
      <c r="N300" t="b">
        <v>0</v>
      </c>
      <c r="O300" t="b">
        <v>0</v>
      </c>
      <c r="P300" t="b">
        <v>0</v>
      </c>
      <c r="Q300" t="b">
        <v>0</v>
      </c>
      <c r="R300" t="b">
        <v>0</v>
      </c>
      <c r="S300" t="b">
        <v>0</v>
      </c>
      <c r="T300" t="b">
        <v>0</v>
      </c>
      <c r="U300" t="b">
        <v>0</v>
      </c>
      <c r="V300" t="b">
        <v>0</v>
      </c>
      <c r="W300" s="3" t="s">
        <v>680</v>
      </c>
      <c r="X300">
        <f t="shared" si="42"/>
        <v>1</v>
      </c>
      <c r="Y300" t="str">
        <f t="shared" si="37"/>
        <v>Nervous system disease</v>
      </c>
    </row>
    <row r="301" spans="1:25" x14ac:dyDescent="0.2">
      <c r="A301" t="s">
        <v>679</v>
      </c>
      <c r="B301">
        <v>26348728</v>
      </c>
      <c r="C301" t="s">
        <v>681</v>
      </c>
      <c r="D301" t="s">
        <v>682</v>
      </c>
      <c r="E301" t="b">
        <v>1</v>
      </c>
      <c r="F301" t="b">
        <v>0</v>
      </c>
      <c r="G301" t="b">
        <v>0</v>
      </c>
      <c r="H301" t="b">
        <v>0</v>
      </c>
      <c r="I301" t="b">
        <v>0</v>
      </c>
      <c r="J301" t="b">
        <v>0</v>
      </c>
      <c r="K301" t="b">
        <v>0</v>
      </c>
      <c r="L301" t="b">
        <v>0</v>
      </c>
      <c r="M301" t="b">
        <v>0</v>
      </c>
      <c r="N301" t="b">
        <v>0</v>
      </c>
      <c r="O301" t="b">
        <v>0</v>
      </c>
      <c r="P301" t="b">
        <v>0</v>
      </c>
      <c r="Q301" t="b">
        <v>0</v>
      </c>
      <c r="R301" t="b">
        <v>0</v>
      </c>
      <c r="S301" t="b">
        <v>0</v>
      </c>
      <c r="T301" t="b">
        <v>0</v>
      </c>
      <c r="U301" t="b">
        <v>0</v>
      </c>
      <c r="V301" t="b">
        <v>0</v>
      </c>
      <c r="W301" s="3" t="s">
        <v>680</v>
      </c>
      <c r="X301">
        <f t="shared" si="42"/>
        <v>1</v>
      </c>
      <c r="Y301" t="str">
        <f t="shared" si="37"/>
        <v>Nervous system disease</v>
      </c>
    </row>
    <row r="302" spans="1:25" x14ac:dyDescent="0.2">
      <c r="A302" t="s">
        <v>683</v>
      </c>
      <c r="B302">
        <v>26338330</v>
      </c>
      <c r="C302" t="s">
        <v>684</v>
      </c>
      <c r="D302" t="s">
        <v>685</v>
      </c>
      <c r="E302" t="b">
        <v>1</v>
      </c>
      <c r="F302" t="b">
        <v>0</v>
      </c>
      <c r="G302" t="b">
        <v>0</v>
      </c>
      <c r="H302" t="b">
        <v>0</v>
      </c>
      <c r="I302" t="b">
        <v>0</v>
      </c>
      <c r="J302" t="b">
        <v>0</v>
      </c>
      <c r="K302" t="b">
        <v>0</v>
      </c>
      <c r="L302" t="b">
        <v>0</v>
      </c>
      <c r="M302" t="b">
        <v>0</v>
      </c>
      <c r="N302" t="b">
        <v>0</v>
      </c>
      <c r="O302" t="b">
        <v>0</v>
      </c>
      <c r="P302" t="b">
        <v>0</v>
      </c>
      <c r="Q302" t="b">
        <v>0</v>
      </c>
      <c r="R302" t="b">
        <v>0</v>
      </c>
      <c r="S302" t="b">
        <v>0</v>
      </c>
      <c r="T302" t="b">
        <v>0</v>
      </c>
      <c r="U302" t="b">
        <v>0</v>
      </c>
      <c r="V302" t="b">
        <v>0</v>
      </c>
      <c r="W302" s="3" t="s">
        <v>686</v>
      </c>
      <c r="X302">
        <f t="shared" si="42"/>
        <v>1</v>
      </c>
      <c r="Y302" t="str">
        <f t="shared" si="37"/>
        <v>Nervous system disease</v>
      </c>
    </row>
    <row r="303" spans="1:25" x14ac:dyDescent="0.2">
      <c r="A303" t="s">
        <v>687</v>
      </c>
      <c r="B303">
        <v>26340537</v>
      </c>
      <c r="C303" t="s">
        <v>202</v>
      </c>
      <c r="D303" t="s">
        <v>203</v>
      </c>
      <c r="E303" t="b">
        <v>0</v>
      </c>
      <c r="F303" t="b">
        <v>0</v>
      </c>
      <c r="G303" t="b">
        <v>0</v>
      </c>
      <c r="H303" t="b">
        <v>0</v>
      </c>
      <c r="I303" t="b">
        <v>0</v>
      </c>
      <c r="J303" t="b">
        <v>0</v>
      </c>
      <c r="K303" t="b">
        <v>0</v>
      </c>
      <c r="L303" t="b">
        <v>0</v>
      </c>
      <c r="M303" t="b">
        <v>1</v>
      </c>
      <c r="N303" t="b">
        <v>0</v>
      </c>
      <c r="O303" t="b">
        <v>0</v>
      </c>
      <c r="P303" t="b">
        <v>0</v>
      </c>
      <c r="Q303" t="b">
        <v>0</v>
      </c>
      <c r="R303" t="b">
        <v>0</v>
      </c>
      <c r="S303" t="b">
        <v>0</v>
      </c>
      <c r="T303" t="b">
        <v>0</v>
      </c>
      <c r="U303" t="b">
        <v>0</v>
      </c>
      <c r="V303" t="b">
        <v>0</v>
      </c>
      <c r="W303" s="3" t="s">
        <v>688</v>
      </c>
      <c r="X303">
        <f t="shared" si="42"/>
        <v>1</v>
      </c>
      <c r="Y303" t="str">
        <f t="shared" si="37"/>
        <v>Disease of mental health</v>
      </c>
    </row>
    <row r="304" spans="1:25" x14ac:dyDescent="0.2">
      <c r="A304" t="s">
        <v>689</v>
      </c>
      <c r="B304">
        <v>26344136</v>
      </c>
      <c r="C304" t="s">
        <v>690</v>
      </c>
      <c r="D304" t="s">
        <v>691</v>
      </c>
      <c r="E304" t="b">
        <v>0</v>
      </c>
      <c r="F304" t="b">
        <v>1</v>
      </c>
      <c r="G304" t="b">
        <v>0</v>
      </c>
      <c r="H304" t="b">
        <v>0</v>
      </c>
      <c r="I304" t="b">
        <v>0</v>
      </c>
      <c r="J304" t="b">
        <v>0</v>
      </c>
      <c r="K304" t="b">
        <v>0</v>
      </c>
      <c r="L304" t="b">
        <v>0</v>
      </c>
      <c r="M304" t="b">
        <v>0</v>
      </c>
      <c r="N304" t="b">
        <v>0</v>
      </c>
      <c r="O304" t="b">
        <v>0</v>
      </c>
      <c r="P304" t="b">
        <v>0</v>
      </c>
      <c r="Q304" t="b">
        <v>0</v>
      </c>
      <c r="R304" t="b">
        <v>0</v>
      </c>
      <c r="S304" t="b">
        <v>0</v>
      </c>
      <c r="T304" t="b">
        <v>0</v>
      </c>
      <c r="U304" t="b">
        <v>0</v>
      </c>
      <c r="V304" t="b">
        <v>0</v>
      </c>
      <c r="W304" s="3" t="s">
        <v>692</v>
      </c>
      <c r="X304">
        <f t="shared" si="42"/>
        <v>1</v>
      </c>
      <c r="Y304" t="str">
        <f t="shared" si="37"/>
        <v>Genetic disease</v>
      </c>
    </row>
    <row r="305" spans="1:25" x14ac:dyDescent="0.2">
      <c r="A305" t="s">
        <v>693</v>
      </c>
      <c r="B305">
        <v>25482562</v>
      </c>
      <c r="C305" t="s">
        <v>255</v>
      </c>
      <c r="D305" t="s">
        <v>256</v>
      </c>
      <c r="E305" t="b">
        <v>1</v>
      </c>
      <c r="F305" t="b">
        <v>0</v>
      </c>
      <c r="G305" t="b">
        <v>0</v>
      </c>
      <c r="H305" t="b">
        <v>0</v>
      </c>
      <c r="I305" t="b">
        <v>0</v>
      </c>
      <c r="J305" t="b">
        <v>0</v>
      </c>
      <c r="K305" t="b">
        <v>0</v>
      </c>
      <c r="L305" t="b">
        <v>0</v>
      </c>
      <c r="M305" t="b">
        <v>0</v>
      </c>
      <c r="N305" t="b">
        <v>0</v>
      </c>
      <c r="O305" t="b">
        <v>0</v>
      </c>
      <c r="P305" t="b">
        <v>0</v>
      </c>
      <c r="Q305" t="b">
        <v>0</v>
      </c>
      <c r="R305" t="b">
        <v>0</v>
      </c>
      <c r="S305" t="b">
        <v>0</v>
      </c>
      <c r="T305" t="b">
        <v>0</v>
      </c>
      <c r="U305" t="b">
        <v>0</v>
      </c>
      <c r="V305" t="b">
        <v>0</v>
      </c>
      <c r="W305" s="3" t="s">
        <v>694</v>
      </c>
      <c r="X305">
        <f t="shared" si="42"/>
        <v>1</v>
      </c>
      <c r="Y305" t="str">
        <f t="shared" si="37"/>
        <v>Nervous system disease</v>
      </c>
    </row>
    <row r="306" spans="1:25" x14ac:dyDescent="0.2">
      <c r="A306" t="s">
        <v>695</v>
      </c>
      <c r="B306">
        <v>26253075</v>
      </c>
      <c r="C306" t="s">
        <v>350</v>
      </c>
      <c r="D306" t="s">
        <v>351</v>
      </c>
      <c r="E306" t="b">
        <v>0</v>
      </c>
      <c r="F306" t="b">
        <v>0</v>
      </c>
      <c r="G306" t="b">
        <v>0</v>
      </c>
      <c r="H306" t="b">
        <v>0</v>
      </c>
      <c r="I306" t="b">
        <v>0</v>
      </c>
      <c r="J306" t="b">
        <v>0</v>
      </c>
      <c r="K306" t="b">
        <v>0</v>
      </c>
      <c r="L306" t="b">
        <v>0</v>
      </c>
      <c r="M306" t="b">
        <v>1</v>
      </c>
      <c r="N306" t="b">
        <v>0</v>
      </c>
      <c r="O306" t="b">
        <v>0</v>
      </c>
      <c r="P306" t="b">
        <v>0</v>
      </c>
      <c r="Q306" t="b">
        <v>0</v>
      </c>
      <c r="R306" t="b">
        <v>0</v>
      </c>
      <c r="S306" t="b">
        <v>0</v>
      </c>
      <c r="T306" t="b">
        <v>0</v>
      </c>
      <c r="U306" t="b">
        <v>0</v>
      </c>
      <c r="V306" t="b">
        <v>0</v>
      </c>
      <c r="W306" s="3" t="s">
        <v>696</v>
      </c>
      <c r="X306">
        <f t="shared" si="42"/>
        <v>1</v>
      </c>
      <c r="Y306" t="str">
        <f t="shared" si="37"/>
        <v>Disease of mental health</v>
      </c>
    </row>
    <row r="307" spans="1:25" x14ac:dyDescent="0.2">
      <c r="A307" t="s">
        <v>697</v>
      </c>
      <c r="B307">
        <v>26236566</v>
      </c>
      <c r="C307" t="s">
        <v>38</v>
      </c>
      <c r="D307" t="s">
        <v>39</v>
      </c>
      <c r="E307" t="b">
        <v>0</v>
      </c>
      <c r="F307" t="b">
        <v>0</v>
      </c>
      <c r="G307" t="b">
        <v>0</v>
      </c>
      <c r="H307" t="b">
        <v>0</v>
      </c>
      <c r="I307" t="b">
        <v>0</v>
      </c>
      <c r="J307" t="b">
        <v>0</v>
      </c>
      <c r="K307" t="b">
        <v>0</v>
      </c>
      <c r="L307" t="b">
        <v>1</v>
      </c>
      <c r="M307" t="b">
        <v>0</v>
      </c>
      <c r="N307" t="b">
        <v>0</v>
      </c>
      <c r="O307" t="b">
        <v>0</v>
      </c>
      <c r="P307" t="b">
        <v>0</v>
      </c>
      <c r="Q307" t="b">
        <v>0</v>
      </c>
      <c r="R307" t="b">
        <v>0</v>
      </c>
      <c r="S307" t="b">
        <v>0</v>
      </c>
      <c r="T307" t="b">
        <v>0</v>
      </c>
      <c r="U307" t="b">
        <v>0</v>
      </c>
      <c r="V307" t="b">
        <v>0</v>
      </c>
      <c r="W307" s="3" t="s">
        <v>698</v>
      </c>
      <c r="X307">
        <f t="shared" si="42"/>
        <v>1</v>
      </c>
      <c r="Y307" t="str">
        <f t="shared" si="37"/>
        <v>Disease of metabolism</v>
      </c>
    </row>
    <row r="308" spans="1:25" x14ac:dyDescent="0.2">
      <c r="A308" t="s">
        <v>699</v>
      </c>
      <c r="B308">
        <v>26192473</v>
      </c>
      <c r="C308" t="s">
        <v>700</v>
      </c>
      <c r="D308" t="s">
        <v>701</v>
      </c>
      <c r="E308" t="b">
        <v>1</v>
      </c>
      <c r="F308" t="b">
        <v>0</v>
      </c>
      <c r="G308" t="b">
        <v>0</v>
      </c>
      <c r="H308" t="b">
        <v>0</v>
      </c>
      <c r="I308" t="b">
        <v>0</v>
      </c>
      <c r="J308" t="b">
        <v>0</v>
      </c>
      <c r="K308" t="b">
        <v>0</v>
      </c>
      <c r="L308" t="b">
        <v>0</v>
      </c>
      <c r="M308" t="b">
        <v>0</v>
      </c>
      <c r="N308" t="b">
        <v>0</v>
      </c>
      <c r="O308" t="b">
        <v>0</v>
      </c>
      <c r="P308" t="b">
        <v>0</v>
      </c>
      <c r="Q308" t="b">
        <v>0</v>
      </c>
      <c r="R308" t="b">
        <v>0</v>
      </c>
      <c r="S308" t="b">
        <v>0</v>
      </c>
      <c r="T308" t="b">
        <v>0</v>
      </c>
      <c r="U308" t="b">
        <v>0</v>
      </c>
      <c r="V308" t="b">
        <v>0</v>
      </c>
      <c r="W308" s="3" t="s">
        <v>702</v>
      </c>
      <c r="X308">
        <f t="shared" si="42"/>
        <v>1</v>
      </c>
      <c r="Y308" t="str">
        <f t="shared" ref="Y308:Y368" si="43">INDEX($E$1:$V$1,1,MATCH($Z$1,E308:V308,0))</f>
        <v>Nervous system disease</v>
      </c>
    </row>
    <row r="309" spans="1:25" x14ac:dyDescent="0.2">
      <c r="A309" t="s">
        <v>703</v>
      </c>
      <c r="B309">
        <v>26196063</v>
      </c>
      <c r="C309" t="s">
        <v>88</v>
      </c>
      <c r="D309" t="s">
        <v>89</v>
      </c>
      <c r="E309" t="b">
        <v>1</v>
      </c>
      <c r="F309" t="b">
        <v>0</v>
      </c>
      <c r="G309" t="b">
        <v>0</v>
      </c>
      <c r="H309" t="b">
        <v>0</v>
      </c>
      <c r="I309" t="b">
        <v>0</v>
      </c>
      <c r="J309" t="b">
        <v>0</v>
      </c>
      <c r="K309" t="b">
        <v>0</v>
      </c>
      <c r="L309" t="b">
        <v>0</v>
      </c>
      <c r="M309" t="b">
        <v>0</v>
      </c>
      <c r="N309" t="b">
        <v>0</v>
      </c>
      <c r="O309" t="b">
        <v>0</v>
      </c>
      <c r="P309" t="b">
        <v>0</v>
      </c>
      <c r="Q309" t="b">
        <v>0</v>
      </c>
      <c r="R309" t="b">
        <v>0</v>
      </c>
      <c r="S309" t="b">
        <v>0</v>
      </c>
      <c r="T309" t="b">
        <v>0</v>
      </c>
      <c r="U309" t="b">
        <v>0</v>
      </c>
      <c r="V309" t="b">
        <v>0</v>
      </c>
      <c r="W309" s="3" t="s">
        <v>704</v>
      </c>
      <c r="X309">
        <f t="shared" ref="X309" si="44">COUNTIF(E309:V309,TRUE)</f>
        <v>1</v>
      </c>
      <c r="Y309" t="str">
        <f t="shared" si="43"/>
        <v>Nervous system disease</v>
      </c>
    </row>
    <row r="310" spans="1:25" x14ac:dyDescent="0.2">
      <c r="A310" t="s">
        <v>703</v>
      </c>
      <c r="B310">
        <v>26196063</v>
      </c>
      <c r="C310" t="s">
        <v>88</v>
      </c>
      <c r="D310" t="s">
        <v>89</v>
      </c>
      <c r="E310" t="b">
        <v>0</v>
      </c>
      <c r="F310" t="b">
        <v>0</v>
      </c>
      <c r="G310" t="b">
        <v>1</v>
      </c>
      <c r="H310" t="b">
        <v>0</v>
      </c>
      <c r="I310" t="b">
        <v>0</v>
      </c>
      <c r="J310" t="b">
        <v>0</v>
      </c>
      <c r="K310" t="b">
        <v>0</v>
      </c>
      <c r="L310" t="b">
        <v>0</v>
      </c>
      <c r="M310" t="b">
        <v>0</v>
      </c>
      <c r="N310" t="b">
        <v>0</v>
      </c>
      <c r="O310" t="b">
        <v>0</v>
      </c>
      <c r="P310" t="b">
        <v>0</v>
      </c>
      <c r="Q310" t="b">
        <v>0</v>
      </c>
      <c r="R310" t="b">
        <v>0</v>
      </c>
      <c r="S310" t="b">
        <v>0</v>
      </c>
      <c r="T310" t="b">
        <v>0</v>
      </c>
      <c r="U310" t="b">
        <v>0</v>
      </c>
      <c r="V310" t="b">
        <v>0</v>
      </c>
      <c r="W310" s="3" t="s">
        <v>704</v>
      </c>
      <c r="X310">
        <f t="shared" si="42"/>
        <v>1</v>
      </c>
      <c r="Y310" t="str">
        <f t="shared" si="43"/>
        <v>Sensory system disease</v>
      </c>
    </row>
    <row r="311" spans="1:25" x14ac:dyDescent="0.2">
      <c r="A311" t="s">
        <v>705</v>
      </c>
      <c r="B311">
        <v>26202884</v>
      </c>
      <c r="C311" t="s">
        <v>480</v>
      </c>
      <c r="D311" t="s">
        <v>481</v>
      </c>
      <c r="E311" t="b">
        <v>1</v>
      </c>
      <c r="F311" t="b">
        <v>0</v>
      </c>
      <c r="G311" t="b">
        <v>0</v>
      </c>
      <c r="H311" t="b">
        <v>0</v>
      </c>
      <c r="I311" t="b">
        <v>0</v>
      </c>
      <c r="J311" t="b">
        <v>0</v>
      </c>
      <c r="K311" t="b">
        <v>0</v>
      </c>
      <c r="L311" t="b">
        <v>0</v>
      </c>
      <c r="M311" t="b">
        <v>0</v>
      </c>
      <c r="N311" t="b">
        <v>0</v>
      </c>
      <c r="O311" t="b">
        <v>0</v>
      </c>
      <c r="P311" t="b">
        <v>0</v>
      </c>
      <c r="Q311" t="b">
        <v>0</v>
      </c>
      <c r="R311" t="b">
        <v>0</v>
      </c>
      <c r="S311" t="b">
        <v>0</v>
      </c>
      <c r="T311" t="b">
        <v>0</v>
      </c>
      <c r="U311" t="b">
        <v>0</v>
      </c>
      <c r="V311" t="b">
        <v>0</v>
      </c>
      <c r="W311" s="3" t="s">
        <v>706</v>
      </c>
      <c r="X311">
        <f t="shared" si="42"/>
        <v>1</v>
      </c>
      <c r="Y311" t="str">
        <f t="shared" si="43"/>
        <v>Nervous system disease</v>
      </c>
    </row>
    <row r="312" spans="1:25" x14ac:dyDescent="0.2">
      <c r="A312" t="s">
        <v>707</v>
      </c>
      <c r="B312">
        <v>26168875</v>
      </c>
      <c r="C312" t="s">
        <v>157</v>
      </c>
      <c r="D312" t="s">
        <v>158</v>
      </c>
      <c r="E312" t="b">
        <v>1</v>
      </c>
      <c r="F312" t="b">
        <v>0</v>
      </c>
      <c r="G312" t="b">
        <v>0</v>
      </c>
      <c r="H312" t="b">
        <v>0</v>
      </c>
      <c r="I312" t="b">
        <v>0</v>
      </c>
      <c r="J312" t="b">
        <v>0</v>
      </c>
      <c r="K312" t="b">
        <v>0</v>
      </c>
      <c r="L312" t="b">
        <v>0</v>
      </c>
      <c r="M312" t="b">
        <v>0</v>
      </c>
      <c r="N312" t="b">
        <v>0</v>
      </c>
      <c r="O312" t="b">
        <v>0</v>
      </c>
      <c r="P312" t="b">
        <v>0</v>
      </c>
      <c r="Q312" t="b">
        <v>0</v>
      </c>
      <c r="R312" t="b">
        <v>0</v>
      </c>
      <c r="S312" t="b">
        <v>0</v>
      </c>
      <c r="T312" t="b">
        <v>0</v>
      </c>
      <c r="U312" t="b">
        <v>0</v>
      </c>
      <c r="V312" t="b">
        <v>0</v>
      </c>
      <c r="W312" s="3" t="s">
        <v>708</v>
      </c>
      <c r="X312">
        <f t="shared" si="42"/>
        <v>1</v>
      </c>
      <c r="Y312" t="str">
        <f t="shared" si="43"/>
        <v>Nervous system disease</v>
      </c>
    </row>
    <row r="313" spans="1:25" x14ac:dyDescent="0.2">
      <c r="A313" t="s">
        <v>709</v>
      </c>
      <c r="B313">
        <v>25376491</v>
      </c>
      <c r="C313" t="s">
        <v>710</v>
      </c>
      <c r="D313" t="s">
        <v>711</v>
      </c>
      <c r="E313" t="b">
        <v>1</v>
      </c>
      <c r="F313" t="b">
        <v>0</v>
      </c>
      <c r="G313" t="b">
        <v>0</v>
      </c>
      <c r="H313" t="b">
        <v>0</v>
      </c>
      <c r="I313" t="b">
        <v>0</v>
      </c>
      <c r="J313" t="b">
        <v>0</v>
      </c>
      <c r="K313" t="b">
        <v>0</v>
      </c>
      <c r="L313" t="b">
        <v>0</v>
      </c>
      <c r="M313" t="b">
        <v>0</v>
      </c>
      <c r="N313" t="b">
        <v>0</v>
      </c>
      <c r="O313" t="b">
        <v>0</v>
      </c>
      <c r="P313" t="b">
        <v>0</v>
      </c>
      <c r="Q313" t="b">
        <v>0</v>
      </c>
      <c r="R313" t="b">
        <v>0</v>
      </c>
      <c r="S313" t="b">
        <v>0</v>
      </c>
      <c r="T313" t="b">
        <v>0</v>
      </c>
      <c r="U313" t="b">
        <v>0</v>
      </c>
      <c r="V313" t="b">
        <v>0</v>
      </c>
      <c r="W313" s="3" t="s">
        <v>712</v>
      </c>
      <c r="X313">
        <f t="shared" ref="X313" si="45">COUNTIF(E313:V313,TRUE)</f>
        <v>1</v>
      </c>
      <c r="Y313" t="str">
        <f t="shared" si="43"/>
        <v>Nervous system disease</v>
      </c>
    </row>
    <row r="314" spans="1:25" x14ac:dyDescent="0.2">
      <c r="A314" t="s">
        <v>709</v>
      </c>
      <c r="B314">
        <v>25376491</v>
      </c>
      <c r="C314" t="s">
        <v>710</v>
      </c>
      <c r="D314" t="s">
        <v>711</v>
      </c>
      <c r="E314" t="b">
        <v>0</v>
      </c>
      <c r="F314" t="b">
        <v>0</v>
      </c>
      <c r="G314" t="b">
        <v>1</v>
      </c>
      <c r="H314" t="b">
        <v>0</v>
      </c>
      <c r="I314" t="b">
        <v>0</v>
      </c>
      <c r="J314" t="b">
        <v>0</v>
      </c>
      <c r="K314" t="b">
        <v>0</v>
      </c>
      <c r="L314" t="b">
        <v>0</v>
      </c>
      <c r="M314" t="b">
        <v>0</v>
      </c>
      <c r="N314" t="b">
        <v>0</v>
      </c>
      <c r="O314" t="b">
        <v>0</v>
      </c>
      <c r="P314" t="b">
        <v>0</v>
      </c>
      <c r="Q314" t="b">
        <v>0</v>
      </c>
      <c r="R314" t="b">
        <v>0</v>
      </c>
      <c r="S314" t="b">
        <v>0</v>
      </c>
      <c r="T314" t="b">
        <v>0</v>
      </c>
      <c r="U314" t="b">
        <v>0</v>
      </c>
      <c r="V314" t="b">
        <v>0</v>
      </c>
      <c r="W314" s="3" t="s">
        <v>712</v>
      </c>
      <c r="X314">
        <f t="shared" si="42"/>
        <v>1</v>
      </c>
      <c r="Y314" t="str">
        <f t="shared" si="43"/>
        <v>Sensory system disease</v>
      </c>
    </row>
    <row r="315" spans="1:25" x14ac:dyDescent="0.2">
      <c r="A315" t="s">
        <v>713</v>
      </c>
      <c r="B315">
        <v>26144049</v>
      </c>
      <c r="C315" t="s">
        <v>410</v>
      </c>
      <c r="D315" t="s">
        <v>411</v>
      </c>
      <c r="E315" t="b">
        <v>0</v>
      </c>
      <c r="F315" t="b">
        <v>0</v>
      </c>
      <c r="G315" t="b">
        <v>0</v>
      </c>
      <c r="H315" t="b">
        <v>0</v>
      </c>
      <c r="I315" t="b">
        <v>0</v>
      </c>
      <c r="J315" t="b">
        <v>0</v>
      </c>
      <c r="K315" t="b">
        <v>0</v>
      </c>
      <c r="L315" t="b">
        <v>0</v>
      </c>
      <c r="M315" t="b">
        <v>0</v>
      </c>
      <c r="N315" t="b">
        <v>1</v>
      </c>
      <c r="O315" t="b">
        <v>0</v>
      </c>
      <c r="P315" t="b">
        <v>0</v>
      </c>
      <c r="Q315" t="b">
        <v>0</v>
      </c>
      <c r="R315" t="b">
        <v>0</v>
      </c>
      <c r="S315" t="b">
        <v>0</v>
      </c>
      <c r="T315" t="b">
        <v>0</v>
      </c>
      <c r="U315" t="b">
        <v>0</v>
      </c>
      <c r="V315" t="b">
        <v>0</v>
      </c>
      <c r="W315" s="3" t="s">
        <v>714</v>
      </c>
      <c r="X315">
        <f t="shared" si="42"/>
        <v>1</v>
      </c>
      <c r="Y315" t="str">
        <f t="shared" si="43"/>
        <v>Physical disorder</v>
      </c>
    </row>
    <row r="316" spans="1:25" x14ac:dyDescent="0.2">
      <c r="A316" t="s">
        <v>715</v>
      </c>
      <c r="B316">
        <v>26150138</v>
      </c>
      <c r="C316" t="s">
        <v>716</v>
      </c>
      <c r="D316" t="s">
        <v>717</v>
      </c>
      <c r="E316" t="b">
        <v>0</v>
      </c>
      <c r="F316" t="b">
        <v>1</v>
      </c>
      <c r="G316" t="b">
        <v>0</v>
      </c>
      <c r="H316" t="b">
        <v>0</v>
      </c>
      <c r="I316" t="b">
        <v>0</v>
      </c>
      <c r="J316" t="b">
        <v>0</v>
      </c>
      <c r="K316" t="b">
        <v>0</v>
      </c>
      <c r="L316" t="b">
        <v>0</v>
      </c>
      <c r="M316" t="b">
        <v>0</v>
      </c>
      <c r="N316" t="b">
        <v>0</v>
      </c>
      <c r="O316" t="b">
        <v>0</v>
      </c>
      <c r="P316" t="b">
        <v>0</v>
      </c>
      <c r="Q316" t="b">
        <v>0</v>
      </c>
      <c r="R316" t="b">
        <v>0</v>
      </c>
      <c r="S316" t="b">
        <v>0</v>
      </c>
      <c r="T316" t="b">
        <v>0</v>
      </c>
      <c r="U316" t="b">
        <v>0</v>
      </c>
      <c r="V316" t="b">
        <v>0</v>
      </c>
      <c r="W316" s="3" t="s">
        <v>718</v>
      </c>
      <c r="X316">
        <f t="shared" si="42"/>
        <v>1</v>
      </c>
      <c r="Y316" t="str">
        <f t="shared" si="43"/>
        <v>Genetic disease</v>
      </c>
    </row>
    <row r="317" spans="1:25" x14ac:dyDescent="0.2">
      <c r="A317" t="s">
        <v>719</v>
      </c>
      <c r="B317">
        <v>26100918</v>
      </c>
      <c r="C317" t="s">
        <v>720</v>
      </c>
      <c r="D317" t="s">
        <v>721</v>
      </c>
      <c r="E317" t="b">
        <v>0</v>
      </c>
      <c r="F317" t="b">
        <v>0</v>
      </c>
      <c r="G317" t="b">
        <v>0</v>
      </c>
      <c r="H317" t="b">
        <v>1</v>
      </c>
      <c r="I317" t="b">
        <v>0</v>
      </c>
      <c r="J317" t="b">
        <v>0</v>
      </c>
      <c r="K317" t="b">
        <v>0</v>
      </c>
      <c r="L317" t="b">
        <v>0</v>
      </c>
      <c r="M317" t="b">
        <v>0</v>
      </c>
      <c r="N317" t="b">
        <v>0</v>
      </c>
      <c r="O317" t="b">
        <v>0</v>
      </c>
      <c r="P317" t="b">
        <v>0</v>
      </c>
      <c r="Q317" t="b">
        <v>0</v>
      </c>
      <c r="R317" t="b">
        <v>0</v>
      </c>
      <c r="S317" t="b">
        <v>0</v>
      </c>
      <c r="T317" t="b">
        <v>0</v>
      </c>
      <c r="U317" t="b">
        <v>0</v>
      </c>
      <c r="V317" t="b">
        <v>0</v>
      </c>
      <c r="W317" s="3" t="s">
        <v>722</v>
      </c>
      <c r="X317">
        <f t="shared" si="42"/>
        <v>1</v>
      </c>
      <c r="Y317" t="str">
        <f t="shared" si="43"/>
        <v>Musculoskeletal system disease</v>
      </c>
    </row>
    <row r="318" spans="1:25" x14ac:dyDescent="0.2">
      <c r="A318" t="s">
        <v>723</v>
      </c>
      <c r="B318">
        <v>26119670</v>
      </c>
      <c r="C318" t="s">
        <v>724</v>
      </c>
      <c r="D318" t="s">
        <v>725</v>
      </c>
      <c r="E318" t="b">
        <v>0</v>
      </c>
      <c r="F318" t="b">
        <v>0</v>
      </c>
      <c r="G318" t="b">
        <v>0</v>
      </c>
      <c r="H318" t="b">
        <v>0</v>
      </c>
      <c r="I318" t="b">
        <v>0</v>
      </c>
      <c r="J318" t="b">
        <v>0</v>
      </c>
      <c r="K318" t="b">
        <v>0</v>
      </c>
      <c r="L318" t="b">
        <v>0</v>
      </c>
      <c r="M318" t="b">
        <v>1</v>
      </c>
      <c r="N318" t="b">
        <v>0</v>
      </c>
      <c r="O318" t="b">
        <v>0</v>
      </c>
      <c r="P318" t="b">
        <v>0</v>
      </c>
      <c r="Q318" t="b">
        <v>0</v>
      </c>
      <c r="R318" t="b">
        <v>0</v>
      </c>
      <c r="S318" t="b">
        <v>0</v>
      </c>
      <c r="T318" t="b">
        <v>0</v>
      </c>
      <c r="U318" t="b">
        <v>0</v>
      </c>
      <c r="V318" t="b">
        <v>0</v>
      </c>
      <c r="W318" s="3" t="s">
        <v>726</v>
      </c>
      <c r="X318">
        <f t="shared" si="42"/>
        <v>1</v>
      </c>
      <c r="Y318" t="str">
        <f t="shared" si="43"/>
        <v>Disease of mental health</v>
      </c>
    </row>
    <row r="319" spans="1:25" x14ac:dyDescent="0.2">
      <c r="A319" t="s">
        <v>727</v>
      </c>
      <c r="B319">
        <v>26102711</v>
      </c>
      <c r="C319" t="s">
        <v>728</v>
      </c>
      <c r="D319" t="s">
        <v>729</v>
      </c>
      <c r="E319" t="b">
        <v>0</v>
      </c>
      <c r="F319" t="b">
        <v>0</v>
      </c>
      <c r="G319" t="b">
        <v>0</v>
      </c>
      <c r="H319" t="b">
        <v>0</v>
      </c>
      <c r="I319" t="b">
        <v>1</v>
      </c>
      <c r="J319" t="b">
        <v>0</v>
      </c>
      <c r="K319" t="b">
        <v>0</v>
      </c>
      <c r="L319" t="b">
        <v>0</v>
      </c>
      <c r="M319" t="b">
        <v>0</v>
      </c>
      <c r="N319" t="b">
        <v>0</v>
      </c>
      <c r="O319" t="b">
        <v>0</v>
      </c>
      <c r="P319" t="b">
        <v>0</v>
      </c>
      <c r="Q319" t="b">
        <v>0</v>
      </c>
      <c r="R319" t="b">
        <v>0</v>
      </c>
      <c r="S319" t="b">
        <v>0</v>
      </c>
      <c r="T319" t="b">
        <v>0</v>
      </c>
      <c r="U319" t="b">
        <v>0</v>
      </c>
      <c r="V319" t="b">
        <v>0</v>
      </c>
      <c r="W319" s="3" t="s">
        <v>730</v>
      </c>
      <c r="X319">
        <f t="shared" ref="X319" si="46">COUNTIF(E319:V319,TRUE)</f>
        <v>1</v>
      </c>
      <c r="Y319" t="str">
        <f t="shared" si="43"/>
        <v>Cancer</v>
      </c>
    </row>
    <row r="320" spans="1:25" x14ac:dyDescent="0.2">
      <c r="A320" t="s">
        <v>727</v>
      </c>
      <c r="B320">
        <v>26102711</v>
      </c>
      <c r="C320" t="s">
        <v>728</v>
      </c>
      <c r="D320" t="s">
        <v>729</v>
      </c>
      <c r="E320" t="b">
        <v>0</v>
      </c>
      <c r="F320" t="b">
        <v>0</v>
      </c>
      <c r="G320" t="b">
        <v>0</v>
      </c>
      <c r="H320" t="b">
        <v>0</v>
      </c>
      <c r="I320" t="b">
        <v>0</v>
      </c>
      <c r="J320" t="b">
        <v>0</v>
      </c>
      <c r="K320" t="b">
        <v>0</v>
      </c>
      <c r="L320" t="b">
        <v>0</v>
      </c>
      <c r="M320" t="b">
        <v>0</v>
      </c>
      <c r="N320" t="b">
        <v>0</v>
      </c>
      <c r="O320" t="b">
        <v>0</v>
      </c>
      <c r="P320" t="b">
        <v>0</v>
      </c>
      <c r="Q320" t="b">
        <v>1</v>
      </c>
      <c r="R320" t="b">
        <v>0</v>
      </c>
      <c r="S320" t="b">
        <v>0</v>
      </c>
      <c r="T320" t="b">
        <v>0</v>
      </c>
      <c r="U320" t="b">
        <v>0</v>
      </c>
      <c r="V320" t="b">
        <v>0</v>
      </c>
      <c r="W320" s="3" t="s">
        <v>730</v>
      </c>
      <c r="X320">
        <f t="shared" si="42"/>
        <v>1</v>
      </c>
      <c r="Y320" t="str">
        <f t="shared" si="43"/>
        <v>Endocrine system disease</v>
      </c>
    </row>
    <row r="321" spans="1:25" x14ac:dyDescent="0.2">
      <c r="A321" t="s">
        <v>731</v>
      </c>
      <c r="B321">
        <v>26097888</v>
      </c>
      <c r="C321" t="s">
        <v>732</v>
      </c>
      <c r="D321" t="s">
        <v>733</v>
      </c>
      <c r="E321" t="b">
        <v>0</v>
      </c>
      <c r="F321" t="b">
        <v>0</v>
      </c>
      <c r="G321" t="b">
        <v>0</v>
      </c>
      <c r="H321" t="b">
        <v>0</v>
      </c>
      <c r="I321" t="b">
        <v>1</v>
      </c>
      <c r="J321" t="b">
        <v>0</v>
      </c>
      <c r="K321" t="b">
        <v>0</v>
      </c>
      <c r="L321" t="b">
        <v>0</v>
      </c>
      <c r="M321" t="b">
        <v>0</v>
      </c>
      <c r="N321" t="b">
        <v>0</v>
      </c>
      <c r="O321" t="b">
        <v>0</v>
      </c>
      <c r="P321" t="b">
        <v>0</v>
      </c>
      <c r="Q321" t="b">
        <v>0</v>
      </c>
      <c r="R321" t="b">
        <v>0</v>
      </c>
      <c r="S321" t="b">
        <v>0</v>
      </c>
      <c r="T321" t="b">
        <v>0</v>
      </c>
      <c r="U321" t="b">
        <v>0</v>
      </c>
      <c r="V321" t="b">
        <v>0</v>
      </c>
      <c r="W321" s="3" t="s">
        <v>734</v>
      </c>
      <c r="X321">
        <f t="shared" ref="X321" si="47">COUNTIF(E321:V321,TRUE)</f>
        <v>1</v>
      </c>
      <c r="Y321" t="str">
        <f t="shared" si="43"/>
        <v>Cancer</v>
      </c>
    </row>
    <row r="322" spans="1:25" x14ac:dyDescent="0.2">
      <c r="A322" t="s">
        <v>731</v>
      </c>
      <c r="B322">
        <v>26097888</v>
      </c>
      <c r="C322" t="s">
        <v>732</v>
      </c>
      <c r="D322" t="s">
        <v>733</v>
      </c>
      <c r="E322" t="b">
        <v>0</v>
      </c>
      <c r="F322" t="b">
        <v>0</v>
      </c>
      <c r="G322" t="b">
        <v>0</v>
      </c>
      <c r="H322" t="b">
        <v>0</v>
      </c>
      <c r="I322" t="b">
        <v>0</v>
      </c>
      <c r="J322" t="b">
        <v>0</v>
      </c>
      <c r="K322" t="b">
        <v>0</v>
      </c>
      <c r="L322" t="b">
        <v>0</v>
      </c>
      <c r="M322" t="b">
        <v>0</v>
      </c>
      <c r="N322" t="b">
        <v>0</v>
      </c>
      <c r="O322" t="b">
        <v>0</v>
      </c>
      <c r="P322" t="b">
        <v>1</v>
      </c>
      <c r="Q322" t="b">
        <v>0</v>
      </c>
      <c r="R322" t="b">
        <v>0</v>
      </c>
      <c r="S322" t="b">
        <v>0</v>
      </c>
      <c r="T322" t="b">
        <v>0</v>
      </c>
      <c r="U322" t="b">
        <v>0</v>
      </c>
      <c r="V322" t="b">
        <v>0</v>
      </c>
      <c r="W322" s="3" t="s">
        <v>734</v>
      </c>
      <c r="X322">
        <f t="shared" si="42"/>
        <v>1</v>
      </c>
      <c r="Y322" t="str">
        <f t="shared" si="43"/>
        <v>Gastrointestinal system disease</v>
      </c>
    </row>
    <row r="323" spans="1:25" x14ac:dyDescent="0.2">
      <c r="A323" t="s">
        <v>735</v>
      </c>
      <c r="B323">
        <v>26092849</v>
      </c>
      <c r="C323" t="s">
        <v>208</v>
      </c>
      <c r="D323" t="s">
        <v>209</v>
      </c>
      <c r="E323" t="b">
        <v>0</v>
      </c>
      <c r="F323" t="b">
        <v>1</v>
      </c>
      <c r="G323" t="b">
        <v>0</v>
      </c>
      <c r="H323" t="b">
        <v>0</v>
      </c>
      <c r="I323" t="b">
        <v>0</v>
      </c>
      <c r="J323" t="b">
        <v>0</v>
      </c>
      <c r="K323" t="b">
        <v>0</v>
      </c>
      <c r="L323" t="b">
        <v>0</v>
      </c>
      <c r="M323" t="b">
        <v>0</v>
      </c>
      <c r="N323" t="b">
        <v>0</v>
      </c>
      <c r="O323" t="b">
        <v>0</v>
      </c>
      <c r="P323" t="b">
        <v>0</v>
      </c>
      <c r="Q323" t="b">
        <v>0</v>
      </c>
      <c r="R323" t="b">
        <v>0</v>
      </c>
      <c r="S323" t="b">
        <v>0</v>
      </c>
      <c r="T323" t="b">
        <v>0</v>
      </c>
      <c r="U323" t="b">
        <v>0</v>
      </c>
      <c r="V323" t="b">
        <v>0</v>
      </c>
      <c r="W323" s="3" t="s">
        <v>736</v>
      </c>
      <c r="X323">
        <f t="shared" si="42"/>
        <v>1</v>
      </c>
      <c r="Y323" t="str">
        <f t="shared" si="43"/>
        <v>Genetic disease</v>
      </c>
    </row>
    <row r="324" spans="1:25" x14ac:dyDescent="0.2">
      <c r="A324" t="s">
        <v>737</v>
      </c>
      <c r="B324">
        <v>26079437</v>
      </c>
      <c r="C324" t="s">
        <v>329</v>
      </c>
      <c r="D324" t="s">
        <v>330</v>
      </c>
      <c r="E324" t="b">
        <v>0</v>
      </c>
      <c r="F324" t="b">
        <v>1</v>
      </c>
      <c r="G324" t="b">
        <v>0</v>
      </c>
      <c r="H324" t="b">
        <v>0</v>
      </c>
      <c r="I324" t="b">
        <v>0</v>
      </c>
      <c r="J324" t="b">
        <v>0</v>
      </c>
      <c r="K324" t="b">
        <v>0</v>
      </c>
      <c r="L324" t="b">
        <v>0</v>
      </c>
      <c r="M324" t="b">
        <v>0</v>
      </c>
      <c r="N324" t="b">
        <v>0</v>
      </c>
      <c r="O324" t="b">
        <v>0</v>
      </c>
      <c r="P324" t="b">
        <v>0</v>
      </c>
      <c r="Q324" t="b">
        <v>0</v>
      </c>
      <c r="R324" t="b">
        <v>0</v>
      </c>
      <c r="S324" t="b">
        <v>0</v>
      </c>
      <c r="T324" t="b">
        <v>0</v>
      </c>
      <c r="U324" t="b">
        <v>0</v>
      </c>
      <c r="V324" t="b">
        <v>0</v>
      </c>
      <c r="W324" s="3" t="s">
        <v>738</v>
      </c>
      <c r="X324">
        <f t="shared" si="42"/>
        <v>1</v>
      </c>
      <c r="Y324" t="str">
        <f t="shared" si="43"/>
        <v>Genetic disease</v>
      </c>
    </row>
    <row r="325" spans="1:25" x14ac:dyDescent="0.2">
      <c r="A325" t="s">
        <v>739</v>
      </c>
      <c r="B325">
        <v>25024265</v>
      </c>
      <c r="C325" t="s">
        <v>235</v>
      </c>
      <c r="D325" t="s">
        <v>236</v>
      </c>
      <c r="E325" t="b">
        <v>0</v>
      </c>
      <c r="F325" t="b">
        <v>0</v>
      </c>
      <c r="G325" t="b">
        <v>0</v>
      </c>
      <c r="H325" t="b">
        <v>0</v>
      </c>
      <c r="I325" t="b">
        <v>0</v>
      </c>
      <c r="J325" t="b">
        <v>0</v>
      </c>
      <c r="K325" t="b">
        <v>0</v>
      </c>
      <c r="L325" t="b">
        <v>1</v>
      </c>
      <c r="M325" t="b">
        <v>0</v>
      </c>
      <c r="N325" t="b">
        <v>0</v>
      </c>
      <c r="O325" t="b">
        <v>0</v>
      </c>
      <c r="P325" t="b">
        <v>0</v>
      </c>
      <c r="Q325" t="b">
        <v>0</v>
      </c>
      <c r="R325" t="b">
        <v>0</v>
      </c>
      <c r="S325" t="b">
        <v>0</v>
      </c>
      <c r="T325" t="b">
        <v>0</v>
      </c>
      <c r="U325" t="b">
        <v>0</v>
      </c>
      <c r="V325" t="b">
        <v>0</v>
      </c>
      <c r="W325" s="3" t="s">
        <v>740</v>
      </c>
      <c r="X325">
        <f t="shared" si="42"/>
        <v>1</v>
      </c>
      <c r="Y325" t="str">
        <f t="shared" si="43"/>
        <v>Disease of metabolism</v>
      </c>
    </row>
    <row r="326" spans="1:25" x14ac:dyDescent="0.2">
      <c r="A326" t="s">
        <v>741</v>
      </c>
      <c r="B326">
        <v>25024266</v>
      </c>
      <c r="C326" t="s">
        <v>208</v>
      </c>
      <c r="D326" t="s">
        <v>209</v>
      </c>
      <c r="E326" t="b">
        <v>0</v>
      </c>
      <c r="F326" t="b">
        <v>1</v>
      </c>
      <c r="G326" t="b">
        <v>0</v>
      </c>
      <c r="H326" t="b">
        <v>0</v>
      </c>
      <c r="I326" t="b">
        <v>0</v>
      </c>
      <c r="J326" t="b">
        <v>0</v>
      </c>
      <c r="K326" t="b">
        <v>0</v>
      </c>
      <c r="L326" t="b">
        <v>0</v>
      </c>
      <c r="M326" t="b">
        <v>0</v>
      </c>
      <c r="N326" t="b">
        <v>0</v>
      </c>
      <c r="O326" t="b">
        <v>0</v>
      </c>
      <c r="P326" t="b">
        <v>0</v>
      </c>
      <c r="Q326" t="b">
        <v>0</v>
      </c>
      <c r="R326" t="b">
        <v>0</v>
      </c>
      <c r="S326" t="b">
        <v>0</v>
      </c>
      <c r="T326" t="b">
        <v>0</v>
      </c>
      <c r="U326" t="b">
        <v>0</v>
      </c>
      <c r="V326" t="b">
        <v>0</v>
      </c>
      <c r="W326" s="3" t="s">
        <v>742</v>
      </c>
      <c r="X326">
        <f t="shared" si="42"/>
        <v>1</v>
      </c>
      <c r="Y326" t="str">
        <f t="shared" si="43"/>
        <v>Genetic disease</v>
      </c>
    </row>
    <row r="327" spans="1:25" x14ac:dyDescent="0.2">
      <c r="A327" t="s">
        <v>743</v>
      </c>
      <c r="B327">
        <v>26066609</v>
      </c>
      <c r="C327" t="s">
        <v>22</v>
      </c>
      <c r="D327" t="s">
        <v>23</v>
      </c>
      <c r="E327" t="b">
        <v>0</v>
      </c>
      <c r="F327" t="b">
        <v>0</v>
      </c>
      <c r="G327" t="b">
        <v>0</v>
      </c>
      <c r="H327" t="b">
        <v>0</v>
      </c>
      <c r="I327" t="b">
        <v>0</v>
      </c>
      <c r="J327" t="b">
        <v>1</v>
      </c>
      <c r="K327" t="b">
        <v>0</v>
      </c>
      <c r="L327" t="b">
        <v>0</v>
      </c>
      <c r="M327" t="b">
        <v>0</v>
      </c>
      <c r="N327" t="b">
        <v>0</v>
      </c>
      <c r="O327" t="b">
        <v>0</v>
      </c>
      <c r="P327" t="b">
        <v>0</v>
      </c>
      <c r="Q327" t="b">
        <v>0</v>
      </c>
      <c r="R327" t="b">
        <v>0</v>
      </c>
      <c r="S327" t="b">
        <v>0</v>
      </c>
      <c r="T327" t="b">
        <v>0</v>
      </c>
      <c r="U327" t="b">
        <v>0</v>
      </c>
      <c r="V327" t="b">
        <v>0</v>
      </c>
      <c r="W327" s="3" t="s">
        <v>744</v>
      </c>
      <c r="X327">
        <f t="shared" si="42"/>
        <v>1</v>
      </c>
      <c r="Y327" t="str">
        <f t="shared" si="43"/>
        <v>Cardiovascular system disease</v>
      </c>
    </row>
    <row r="328" spans="1:25" x14ac:dyDescent="0.2">
      <c r="A328" t="s">
        <v>745</v>
      </c>
      <c r="B328">
        <v>26071591</v>
      </c>
      <c r="C328" t="s">
        <v>746</v>
      </c>
      <c r="D328" t="s">
        <v>747</v>
      </c>
      <c r="E328" t="b">
        <v>0</v>
      </c>
      <c r="F328" t="b">
        <v>0</v>
      </c>
      <c r="G328" t="b">
        <v>0</v>
      </c>
      <c r="H328" t="b">
        <v>0</v>
      </c>
      <c r="I328" t="b">
        <v>0</v>
      </c>
      <c r="J328" t="b">
        <v>0</v>
      </c>
      <c r="K328" t="b">
        <v>0</v>
      </c>
      <c r="L328" t="b">
        <v>0</v>
      </c>
      <c r="M328" t="b">
        <v>0</v>
      </c>
      <c r="N328" t="b">
        <v>0</v>
      </c>
      <c r="O328" t="b">
        <v>1</v>
      </c>
      <c r="P328" t="b">
        <v>0</v>
      </c>
      <c r="Q328" t="b">
        <v>0</v>
      </c>
      <c r="R328" t="b">
        <v>0</v>
      </c>
      <c r="S328" t="b">
        <v>0</v>
      </c>
      <c r="T328" t="b">
        <v>0</v>
      </c>
      <c r="U328" t="b">
        <v>0</v>
      </c>
      <c r="V328" t="b">
        <v>0</v>
      </c>
      <c r="W328" s="3" t="s">
        <v>748</v>
      </c>
      <c r="X328">
        <f t="shared" si="42"/>
        <v>1</v>
      </c>
      <c r="Y328" t="str">
        <f t="shared" si="43"/>
        <v>Hematopoietic system disease</v>
      </c>
    </row>
    <row r="329" spans="1:25" x14ac:dyDescent="0.2">
      <c r="A329" t="s">
        <v>749</v>
      </c>
      <c r="B329">
        <v>25267914</v>
      </c>
      <c r="C329" t="s">
        <v>208</v>
      </c>
      <c r="D329" t="s">
        <v>209</v>
      </c>
      <c r="E329" t="b">
        <v>0</v>
      </c>
      <c r="F329" t="b">
        <v>1</v>
      </c>
      <c r="G329" t="b">
        <v>0</v>
      </c>
      <c r="H329" t="b">
        <v>0</v>
      </c>
      <c r="I329" t="b">
        <v>0</v>
      </c>
      <c r="J329" t="b">
        <v>0</v>
      </c>
      <c r="K329" t="b">
        <v>0</v>
      </c>
      <c r="L329" t="b">
        <v>0</v>
      </c>
      <c r="M329" t="b">
        <v>0</v>
      </c>
      <c r="N329" t="b">
        <v>0</v>
      </c>
      <c r="O329" t="b">
        <v>0</v>
      </c>
      <c r="P329" t="b">
        <v>0</v>
      </c>
      <c r="Q329" t="b">
        <v>0</v>
      </c>
      <c r="R329" t="b">
        <v>0</v>
      </c>
      <c r="S329" t="b">
        <v>0</v>
      </c>
      <c r="T329" t="b">
        <v>0</v>
      </c>
      <c r="U329" t="b">
        <v>0</v>
      </c>
      <c r="V329" t="b">
        <v>0</v>
      </c>
      <c r="W329" s="3" t="s">
        <v>750</v>
      </c>
      <c r="X329">
        <f t="shared" si="42"/>
        <v>1</v>
      </c>
      <c r="Y329" t="str">
        <f t="shared" si="43"/>
        <v>Genetic disease</v>
      </c>
    </row>
    <row r="330" spans="1:25" x14ac:dyDescent="0.2">
      <c r="A330" t="s">
        <v>751</v>
      </c>
      <c r="B330">
        <v>26047794</v>
      </c>
      <c r="C330" t="s">
        <v>752</v>
      </c>
      <c r="D330" t="s">
        <v>753</v>
      </c>
      <c r="E330" t="b">
        <v>0</v>
      </c>
      <c r="F330" t="b">
        <v>0</v>
      </c>
      <c r="G330" t="b">
        <v>0</v>
      </c>
      <c r="H330" t="b">
        <v>0</v>
      </c>
      <c r="I330" t="b">
        <v>0</v>
      </c>
      <c r="J330" t="b">
        <v>0</v>
      </c>
      <c r="K330" t="b">
        <v>0</v>
      </c>
      <c r="L330" t="b">
        <v>1</v>
      </c>
      <c r="M330" t="b">
        <v>0</v>
      </c>
      <c r="N330" t="b">
        <v>0</v>
      </c>
      <c r="O330" t="b">
        <v>0</v>
      </c>
      <c r="P330" t="b">
        <v>0</v>
      </c>
      <c r="Q330" t="b">
        <v>0</v>
      </c>
      <c r="R330" t="b">
        <v>0</v>
      </c>
      <c r="S330" t="b">
        <v>0</v>
      </c>
      <c r="T330" t="b">
        <v>0</v>
      </c>
      <c r="U330" t="b">
        <v>0</v>
      </c>
      <c r="V330" t="b">
        <v>0</v>
      </c>
      <c r="W330" s="3" t="s">
        <v>754</v>
      </c>
      <c r="X330">
        <f t="shared" si="42"/>
        <v>1</v>
      </c>
      <c r="Y330" t="str">
        <f t="shared" si="43"/>
        <v>Disease of metabolism</v>
      </c>
    </row>
    <row r="331" spans="1:25" x14ac:dyDescent="0.2">
      <c r="A331" t="s">
        <v>755</v>
      </c>
      <c r="B331">
        <v>26005867</v>
      </c>
      <c r="C331" t="s">
        <v>756</v>
      </c>
      <c r="D331" t="s">
        <v>757</v>
      </c>
      <c r="E331" t="b">
        <v>0</v>
      </c>
      <c r="F331" t="b">
        <v>0</v>
      </c>
      <c r="G331" t="b">
        <v>0</v>
      </c>
      <c r="H331" t="b">
        <v>0</v>
      </c>
      <c r="I331" t="b">
        <v>0</v>
      </c>
      <c r="J331" t="b">
        <v>0</v>
      </c>
      <c r="K331" t="b">
        <v>0</v>
      </c>
      <c r="L331" t="b">
        <v>0</v>
      </c>
      <c r="M331" t="b">
        <v>1</v>
      </c>
      <c r="N331" t="b">
        <v>0</v>
      </c>
      <c r="O331" t="b">
        <v>0</v>
      </c>
      <c r="P331" t="b">
        <v>0</v>
      </c>
      <c r="Q331" t="b">
        <v>0</v>
      </c>
      <c r="R331" t="b">
        <v>0</v>
      </c>
      <c r="S331" t="b">
        <v>0</v>
      </c>
      <c r="T331" t="b">
        <v>0</v>
      </c>
      <c r="U331" t="b">
        <v>0</v>
      </c>
      <c r="V331" t="b">
        <v>0</v>
      </c>
      <c r="W331" s="3" t="s">
        <v>758</v>
      </c>
      <c r="X331">
        <f t="shared" si="42"/>
        <v>1</v>
      </c>
      <c r="Y331" t="str">
        <f t="shared" si="43"/>
        <v>Disease of mental health</v>
      </c>
    </row>
    <row r="332" spans="1:25" x14ac:dyDescent="0.2">
      <c r="A332" t="s">
        <v>759</v>
      </c>
      <c r="B332">
        <v>24980796</v>
      </c>
      <c r="C332" t="s">
        <v>760</v>
      </c>
      <c r="D332" t="s">
        <v>761</v>
      </c>
      <c r="E332" t="b">
        <v>0</v>
      </c>
      <c r="F332" t="b">
        <v>0</v>
      </c>
      <c r="G332" t="b">
        <v>0</v>
      </c>
      <c r="H332" t="b">
        <v>0</v>
      </c>
      <c r="I332" t="b">
        <v>0</v>
      </c>
      <c r="J332" t="b">
        <v>0</v>
      </c>
      <c r="K332" t="b">
        <v>1</v>
      </c>
      <c r="L332" t="b">
        <v>0</v>
      </c>
      <c r="M332" t="b">
        <v>0</v>
      </c>
      <c r="N332" t="b">
        <v>0</v>
      </c>
      <c r="O332" t="b">
        <v>0</v>
      </c>
      <c r="P332" t="b">
        <v>0</v>
      </c>
      <c r="Q332" t="b">
        <v>0</v>
      </c>
      <c r="R332" t="b">
        <v>0</v>
      </c>
      <c r="S332" t="b">
        <v>0</v>
      </c>
      <c r="T332" t="b">
        <v>0</v>
      </c>
      <c r="U332" t="b">
        <v>0</v>
      </c>
      <c r="V332" t="b">
        <v>0</v>
      </c>
      <c r="W332" s="3" t="s">
        <v>762</v>
      </c>
      <c r="X332">
        <f t="shared" si="42"/>
        <v>1</v>
      </c>
      <c r="Y332" t="str">
        <f t="shared" si="43"/>
        <v>Urinary system disease</v>
      </c>
    </row>
    <row r="333" spans="1:25" x14ac:dyDescent="0.2">
      <c r="A333" t="s">
        <v>763</v>
      </c>
      <c r="B333">
        <v>25931457</v>
      </c>
      <c r="C333" t="s">
        <v>764</v>
      </c>
      <c r="D333" t="s">
        <v>765</v>
      </c>
      <c r="E333" t="b">
        <v>0</v>
      </c>
      <c r="F333" t="b">
        <v>0</v>
      </c>
      <c r="G333" t="b">
        <v>0</v>
      </c>
      <c r="H333" t="b">
        <v>0</v>
      </c>
      <c r="I333" t="b">
        <v>0</v>
      </c>
      <c r="J333" t="b">
        <v>0</v>
      </c>
      <c r="K333" t="b">
        <v>0</v>
      </c>
      <c r="L333" t="b">
        <v>0</v>
      </c>
      <c r="M333" t="b">
        <v>0</v>
      </c>
      <c r="N333" t="b">
        <v>0</v>
      </c>
      <c r="O333" t="b">
        <v>0</v>
      </c>
      <c r="P333" t="b">
        <v>0</v>
      </c>
      <c r="Q333" t="b">
        <v>0</v>
      </c>
      <c r="R333" t="b">
        <v>0</v>
      </c>
      <c r="S333" t="b">
        <v>0</v>
      </c>
      <c r="T333" t="b">
        <v>0</v>
      </c>
      <c r="U333" t="b">
        <v>0</v>
      </c>
      <c r="V333" t="b">
        <v>0</v>
      </c>
      <c r="W333" s="3" t="s">
        <v>766</v>
      </c>
      <c r="X333">
        <f t="shared" si="42"/>
        <v>0</v>
      </c>
      <c r="Y333" t="s">
        <v>1951</v>
      </c>
    </row>
    <row r="334" spans="1:25" x14ac:dyDescent="0.2">
      <c r="A334" t="s">
        <v>763</v>
      </c>
      <c r="B334">
        <v>25931457</v>
      </c>
      <c r="C334" t="s">
        <v>767</v>
      </c>
      <c r="D334" t="s">
        <v>768</v>
      </c>
      <c r="E334" t="b">
        <v>0</v>
      </c>
      <c r="F334" t="b">
        <v>0</v>
      </c>
      <c r="G334" t="b">
        <v>0</v>
      </c>
      <c r="H334" t="b">
        <v>0</v>
      </c>
      <c r="I334" t="b">
        <v>0</v>
      </c>
      <c r="J334" t="b">
        <v>0</v>
      </c>
      <c r="K334" t="b">
        <v>0</v>
      </c>
      <c r="L334" t="b">
        <v>0</v>
      </c>
      <c r="M334" t="b">
        <v>0</v>
      </c>
      <c r="N334" t="b">
        <v>0</v>
      </c>
      <c r="O334" t="b">
        <v>0</v>
      </c>
      <c r="P334" t="b">
        <v>0</v>
      </c>
      <c r="Q334" t="b">
        <v>1</v>
      </c>
      <c r="R334" t="b">
        <v>0</v>
      </c>
      <c r="S334" t="b">
        <v>0</v>
      </c>
      <c r="T334" t="b">
        <v>0</v>
      </c>
      <c r="U334" t="b">
        <v>0</v>
      </c>
      <c r="V334" t="b">
        <v>0</v>
      </c>
      <c r="W334" s="3" t="s">
        <v>766</v>
      </c>
      <c r="X334">
        <f t="shared" ref="X334" si="48">COUNTIF(E334:V334,TRUE)</f>
        <v>1</v>
      </c>
      <c r="Y334" t="str">
        <f t="shared" si="43"/>
        <v>Endocrine system disease</v>
      </c>
    </row>
    <row r="335" spans="1:25" x14ac:dyDescent="0.2">
      <c r="A335" t="s">
        <v>763</v>
      </c>
      <c r="B335">
        <v>25931457</v>
      </c>
      <c r="C335" t="s">
        <v>767</v>
      </c>
      <c r="D335" t="s">
        <v>768</v>
      </c>
      <c r="E335" t="b">
        <v>0</v>
      </c>
      <c r="F335" t="b">
        <v>0</v>
      </c>
      <c r="G335" t="b">
        <v>0</v>
      </c>
      <c r="H335" t="b">
        <v>0</v>
      </c>
      <c r="I335" t="b">
        <v>0</v>
      </c>
      <c r="J335" t="b">
        <v>0</v>
      </c>
      <c r="K335" t="b">
        <v>0</v>
      </c>
      <c r="L335" t="b">
        <v>0</v>
      </c>
      <c r="M335" t="b">
        <v>0</v>
      </c>
      <c r="N335" t="b">
        <v>0</v>
      </c>
      <c r="O335" t="b">
        <v>0</v>
      </c>
      <c r="P335" t="b">
        <v>0</v>
      </c>
      <c r="Q335" t="b">
        <v>0</v>
      </c>
      <c r="R335" t="b">
        <v>0</v>
      </c>
      <c r="S335" t="b">
        <v>0</v>
      </c>
      <c r="T335" t="b">
        <v>1</v>
      </c>
      <c r="U335" t="b">
        <v>0</v>
      </c>
      <c r="V335" t="b">
        <v>0</v>
      </c>
      <c r="W335" s="3" t="s">
        <v>766</v>
      </c>
      <c r="X335">
        <f t="shared" si="42"/>
        <v>1</v>
      </c>
      <c r="Y335" t="str">
        <f t="shared" si="43"/>
        <v>Reproductive system disease</v>
      </c>
    </row>
    <row r="336" spans="1:25" x14ac:dyDescent="0.2">
      <c r="A336" t="s">
        <v>769</v>
      </c>
      <c r="B336">
        <v>24794859</v>
      </c>
      <c r="C336" t="s">
        <v>770</v>
      </c>
      <c r="D336" t="s">
        <v>771</v>
      </c>
      <c r="E336" t="b">
        <v>0</v>
      </c>
      <c r="F336" t="b">
        <v>0</v>
      </c>
      <c r="G336" t="b">
        <v>0</v>
      </c>
      <c r="H336" t="b">
        <v>0</v>
      </c>
      <c r="I336" t="b">
        <v>0</v>
      </c>
      <c r="J336" t="b">
        <v>1</v>
      </c>
      <c r="K336" t="b">
        <v>0</v>
      </c>
      <c r="L336" t="b">
        <v>0</v>
      </c>
      <c r="M336" t="b">
        <v>0</v>
      </c>
      <c r="N336" t="b">
        <v>0</v>
      </c>
      <c r="O336" t="b">
        <v>0</v>
      </c>
      <c r="P336" t="b">
        <v>0</v>
      </c>
      <c r="Q336" t="b">
        <v>0</v>
      </c>
      <c r="R336" t="b">
        <v>0</v>
      </c>
      <c r="S336" t="b">
        <v>0</v>
      </c>
      <c r="T336" t="b">
        <v>0</v>
      </c>
      <c r="U336" t="b">
        <v>0</v>
      </c>
      <c r="V336" t="b">
        <v>0</v>
      </c>
      <c r="W336" s="3" t="s">
        <v>772</v>
      </c>
      <c r="X336">
        <f t="shared" si="42"/>
        <v>1</v>
      </c>
      <c r="Y336" t="str">
        <f t="shared" si="43"/>
        <v>Cardiovascular system disease</v>
      </c>
    </row>
    <row r="337" spans="1:25" x14ac:dyDescent="0.2">
      <c r="A337" t="s">
        <v>769</v>
      </c>
      <c r="B337">
        <v>24794859</v>
      </c>
      <c r="C337" t="s">
        <v>498</v>
      </c>
      <c r="D337" t="s">
        <v>499</v>
      </c>
      <c r="E337" t="b">
        <v>0</v>
      </c>
      <c r="F337" t="b">
        <v>0</v>
      </c>
      <c r="G337" t="b">
        <v>0</v>
      </c>
      <c r="H337" t="b">
        <v>0</v>
      </c>
      <c r="I337" t="b">
        <v>0</v>
      </c>
      <c r="J337" t="b">
        <v>0</v>
      </c>
      <c r="K337" t="b">
        <v>0</v>
      </c>
      <c r="L337" t="b">
        <v>0</v>
      </c>
      <c r="M337" t="b">
        <v>1</v>
      </c>
      <c r="N337" t="b">
        <v>0</v>
      </c>
      <c r="O337" t="b">
        <v>0</v>
      </c>
      <c r="P337" t="b">
        <v>0</v>
      </c>
      <c r="Q337" t="b">
        <v>0</v>
      </c>
      <c r="R337" t="b">
        <v>0</v>
      </c>
      <c r="S337" t="b">
        <v>0</v>
      </c>
      <c r="T337" t="b">
        <v>0</v>
      </c>
      <c r="U337" t="b">
        <v>0</v>
      </c>
      <c r="V337" t="b">
        <v>0</v>
      </c>
      <c r="W337" s="3" t="s">
        <v>772</v>
      </c>
      <c r="X337">
        <f t="shared" si="42"/>
        <v>1</v>
      </c>
      <c r="Y337" t="str">
        <f t="shared" si="43"/>
        <v>Disease of mental health</v>
      </c>
    </row>
    <row r="338" spans="1:25" x14ac:dyDescent="0.2">
      <c r="A338" t="s">
        <v>769</v>
      </c>
      <c r="B338">
        <v>24794859</v>
      </c>
      <c r="C338" t="s">
        <v>51</v>
      </c>
      <c r="D338" t="s">
        <v>52</v>
      </c>
      <c r="E338" t="b">
        <v>1</v>
      </c>
      <c r="F338" t="b">
        <v>0</v>
      </c>
      <c r="G338" t="b">
        <v>0</v>
      </c>
      <c r="H338" t="b">
        <v>0</v>
      </c>
      <c r="I338" t="b">
        <v>0</v>
      </c>
      <c r="J338" t="b">
        <v>0</v>
      </c>
      <c r="K338" t="b">
        <v>0</v>
      </c>
      <c r="L338" t="b">
        <v>0</v>
      </c>
      <c r="M338" t="b">
        <v>0</v>
      </c>
      <c r="N338" t="b">
        <v>0</v>
      </c>
      <c r="O338" t="b">
        <v>0</v>
      </c>
      <c r="P338" t="b">
        <v>0</v>
      </c>
      <c r="Q338" t="b">
        <v>0</v>
      </c>
      <c r="R338" t="b">
        <v>0</v>
      </c>
      <c r="S338" t="b">
        <v>0</v>
      </c>
      <c r="T338" t="b">
        <v>0</v>
      </c>
      <c r="U338" t="b">
        <v>0</v>
      </c>
      <c r="V338" t="b">
        <v>0</v>
      </c>
      <c r="W338" s="3" t="s">
        <v>772</v>
      </c>
      <c r="X338">
        <f t="shared" si="42"/>
        <v>1</v>
      </c>
      <c r="Y338" t="str">
        <f t="shared" si="43"/>
        <v>Nervous system disease</v>
      </c>
    </row>
    <row r="339" spans="1:25" x14ac:dyDescent="0.2">
      <c r="A339" t="s">
        <v>773</v>
      </c>
      <c r="B339">
        <v>25891934</v>
      </c>
      <c r="C339" t="s">
        <v>774</v>
      </c>
      <c r="D339" t="s">
        <v>775</v>
      </c>
      <c r="E339" t="b">
        <v>1</v>
      </c>
      <c r="F339" t="b">
        <v>0</v>
      </c>
      <c r="G339" t="b">
        <v>0</v>
      </c>
      <c r="H339" t="b">
        <v>0</v>
      </c>
      <c r="I339" t="b">
        <v>0</v>
      </c>
      <c r="J339" t="b">
        <v>0</v>
      </c>
      <c r="K339" t="b">
        <v>0</v>
      </c>
      <c r="L339" t="b">
        <v>0</v>
      </c>
      <c r="M339" t="b">
        <v>0</v>
      </c>
      <c r="N339" t="b">
        <v>0</v>
      </c>
      <c r="O339" t="b">
        <v>0</v>
      </c>
      <c r="P339" t="b">
        <v>0</v>
      </c>
      <c r="Q339" t="b">
        <v>0</v>
      </c>
      <c r="R339" t="b">
        <v>0</v>
      </c>
      <c r="S339" t="b">
        <v>0</v>
      </c>
      <c r="T339" t="b">
        <v>0</v>
      </c>
      <c r="U339" t="b">
        <v>0</v>
      </c>
      <c r="V339" t="b">
        <v>0</v>
      </c>
      <c r="W339" s="3" t="s">
        <v>776</v>
      </c>
      <c r="X339">
        <f t="shared" si="42"/>
        <v>1</v>
      </c>
      <c r="Y339" t="str">
        <f t="shared" si="43"/>
        <v>Nervous system disease</v>
      </c>
    </row>
    <row r="340" spans="1:25" x14ac:dyDescent="0.2">
      <c r="A340" t="s">
        <v>777</v>
      </c>
      <c r="B340">
        <v>25916202</v>
      </c>
      <c r="C340" t="s">
        <v>347</v>
      </c>
      <c r="D340" t="s">
        <v>348</v>
      </c>
      <c r="E340" t="b">
        <v>0</v>
      </c>
      <c r="F340" t="b">
        <v>0</v>
      </c>
      <c r="G340" t="b">
        <v>0</v>
      </c>
      <c r="H340" t="b">
        <v>0</v>
      </c>
      <c r="I340" t="b">
        <v>0</v>
      </c>
      <c r="J340" t="b">
        <v>0</v>
      </c>
      <c r="K340" t="b">
        <v>0</v>
      </c>
      <c r="L340" t="b">
        <v>0</v>
      </c>
      <c r="M340" t="b">
        <v>1</v>
      </c>
      <c r="N340" t="b">
        <v>0</v>
      </c>
      <c r="O340" t="b">
        <v>0</v>
      </c>
      <c r="P340" t="b">
        <v>0</v>
      </c>
      <c r="Q340" t="b">
        <v>0</v>
      </c>
      <c r="R340" t="b">
        <v>0</v>
      </c>
      <c r="S340" t="b">
        <v>0</v>
      </c>
      <c r="T340" t="b">
        <v>0</v>
      </c>
      <c r="U340" t="b">
        <v>0</v>
      </c>
      <c r="V340" t="b">
        <v>0</v>
      </c>
      <c r="W340" s="3" t="s">
        <v>778</v>
      </c>
      <c r="X340">
        <f t="shared" si="42"/>
        <v>1</v>
      </c>
      <c r="Y340" t="str">
        <f t="shared" si="43"/>
        <v>Disease of mental health</v>
      </c>
    </row>
    <row r="341" spans="1:25" x14ac:dyDescent="0.2">
      <c r="A341" t="s">
        <v>779</v>
      </c>
      <c r="B341">
        <v>24161619</v>
      </c>
      <c r="C341" t="s">
        <v>169</v>
      </c>
      <c r="D341" t="s">
        <v>170</v>
      </c>
      <c r="E341" t="b">
        <v>0</v>
      </c>
      <c r="F341" t="b">
        <v>0</v>
      </c>
      <c r="G341" t="b">
        <v>0</v>
      </c>
      <c r="H341" t="b">
        <v>0</v>
      </c>
      <c r="I341" t="b">
        <v>0</v>
      </c>
      <c r="J341" t="b">
        <v>0</v>
      </c>
      <c r="K341" t="b">
        <v>0</v>
      </c>
      <c r="L341" t="b">
        <v>0</v>
      </c>
      <c r="M341" t="b">
        <v>0</v>
      </c>
      <c r="N341" t="b">
        <v>0</v>
      </c>
      <c r="O341" t="b">
        <v>0</v>
      </c>
      <c r="P341" t="b">
        <v>0</v>
      </c>
      <c r="Q341" t="b">
        <v>0</v>
      </c>
      <c r="R341" t="b">
        <v>0</v>
      </c>
      <c r="S341" t="b">
        <v>1</v>
      </c>
      <c r="T341" t="b">
        <v>0</v>
      </c>
      <c r="U341" t="b">
        <v>0</v>
      </c>
      <c r="V341" t="b">
        <v>0</v>
      </c>
      <c r="W341" s="3" t="s">
        <v>780</v>
      </c>
      <c r="X341">
        <f t="shared" si="42"/>
        <v>1</v>
      </c>
      <c r="Y341" t="str">
        <f t="shared" si="43"/>
        <v>Disease by infectious agent</v>
      </c>
    </row>
    <row r="342" spans="1:25" x14ac:dyDescent="0.2">
      <c r="A342" t="s">
        <v>781</v>
      </c>
      <c r="B342">
        <v>24214974</v>
      </c>
      <c r="C342" t="s">
        <v>782</v>
      </c>
      <c r="D342" t="s">
        <v>783</v>
      </c>
      <c r="E342" t="b">
        <v>1</v>
      </c>
      <c r="F342" t="b">
        <v>0</v>
      </c>
      <c r="G342" t="b">
        <v>0</v>
      </c>
      <c r="H342" t="b">
        <v>0</v>
      </c>
      <c r="I342" t="b">
        <v>0</v>
      </c>
      <c r="J342" t="b">
        <v>0</v>
      </c>
      <c r="K342" t="b">
        <v>0</v>
      </c>
      <c r="L342" t="b">
        <v>0</v>
      </c>
      <c r="M342" t="b">
        <v>0</v>
      </c>
      <c r="N342" t="b">
        <v>0</v>
      </c>
      <c r="O342" t="b">
        <v>0</v>
      </c>
      <c r="P342" t="b">
        <v>0</v>
      </c>
      <c r="Q342" t="b">
        <v>0</v>
      </c>
      <c r="R342" t="b">
        <v>0</v>
      </c>
      <c r="S342" t="b">
        <v>0</v>
      </c>
      <c r="T342" t="b">
        <v>0</v>
      </c>
      <c r="U342" t="b">
        <v>0</v>
      </c>
      <c r="V342" t="b">
        <v>0</v>
      </c>
      <c r="W342" s="3" t="s">
        <v>784</v>
      </c>
      <c r="X342">
        <f t="shared" si="42"/>
        <v>1</v>
      </c>
      <c r="Y342" t="str">
        <f t="shared" si="43"/>
        <v>Nervous system disease</v>
      </c>
    </row>
    <row r="343" spans="1:25" x14ac:dyDescent="0.2">
      <c r="A343" t="s">
        <v>785</v>
      </c>
      <c r="B343">
        <v>24635129</v>
      </c>
      <c r="C343" t="s">
        <v>51</v>
      </c>
      <c r="D343" t="s">
        <v>52</v>
      </c>
      <c r="E343" t="b">
        <v>1</v>
      </c>
      <c r="F343" t="b">
        <v>0</v>
      </c>
      <c r="G343" t="b">
        <v>0</v>
      </c>
      <c r="H343" t="b">
        <v>0</v>
      </c>
      <c r="I343" t="b">
        <v>0</v>
      </c>
      <c r="J343" t="b">
        <v>0</v>
      </c>
      <c r="K343" t="b">
        <v>0</v>
      </c>
      <c r="L343" t="b">
        <v>0</v>
      </c>
      <c r="M343" t="b">
        <v>0</v>
      </c>
      <c r="N343" t="b">
        <v>0</v>
      </c>
      <c r="O343" t="b">
        <v>0</v>
      </c>
      <c r="P343" t="b">
        <v>0</v>
      </c>
      <c r="Q343" t="b">
        <v>0</v>
      </c>
      <c r="R343" t="b">
        <v>0</v>
      </c>
      <c r="S343" t="b">
        <v>0</v>
      </c>
      <c r="T343" t="b">
        <v>0</v>
      </c>
      <c r="U343" t="b">
        <v>0</v>
      </c>
      <c r="V343" t="b">
        <v>0</v>
      </c>
      <c r="W343" s="3" t="s">
        <v>786</v>
      </c>
      <c r="X343">
        <f t="shared" si="42"/>
        <v>1</v>
      </c>
      <c r="Y343" t="str">
        <f t="shared" si="43"/>
        <v>Nervous system disease</v>
      </c>
    </row>
    <row r="344" spans="1:25" x14ac:dyDescent="0.2">
      <c r="A344" t="s">
        <v>787</v>
      </c>
      <c r="B344">
        <v>25250572</v>
      </c>
      <c r="C344" t="s">
        <v>108</v>
      </c>
      <c r="D344" t="s">
        <v>109</v>
      </c>
      <c r="E344" t="b">
        <v>0</v>
      </c>
      <c r="F344" t="b">
        <v>0</v>
      </c>
      <c r="G344" t="b">
        <v>0</v>
      </c>
      <c r="H344" t="b">
        <v>0</v>
      </c>
      <c r="I344" t="b">
        <v>0</v>
      </c>
      <c r="J344" t="b">
        <v>0</v>
      </c>
      <c r="K344" t="b">
        <v>1</v>
      </c>
      <c r="L344" t="b">
        <v>0</v>
      </c>
      <c r="M344" t="b">
        <v>0</v>
      </c>
      <c r="N344" t="b">
        <v>0</v>
      </c>
      <c r="O344" t="b">
        <v>0</v>
      </c>
      <c r="P344" t="b">
        <v>0</v>
      </c>
      <c r="Q344" t="b">
        <v>0</v>
      </c>
      <c r="R344" t="b">
        <v>0</v>
      </c>
      <c r="S344" t="b">
        <v>0</v>
      </c>
      <c r="T344" t="b">
        <v>0</v>
      </c>
      <c r="U344" t="b">
        <v>0</v>
      </c>
      <c r="V344" t="b">
        <v>0</v>
      </c>
      <c r="W344" s="3" t="s">
        <v>788</v>
      </c>
      <c r="X344">
        <f t="shared" si="42"/>
        <v>1</v>
      </c>
      <c r="Y344" t="str">
        <f t="shared" si="43"/>
        <v>Urinary system disease</v>
      </c>
    </row>
    <row r="345" spans="1:25" x14ac:dyDescent="0.2">
      <c r="A345" t="s">
        <v>791</v>
      </c>
      <c r="B345">
        <v>25698756</v>
      </c>
      <c r="C345" t="s">
        <v>498</v>
      </c>
      <c r="D345" t="s">
        <v>499</v>
      </c>
      <c r="E345" t="b">
        <v>0</v>
      </c>
      <c r="F345" t="b">
        <v>0</v>
      </c>
      <c r="G345" t="b">
        <v>0</v>
      </c>
      <c r="H345" t="b">
        <v>0</v>
      </c>
      <c r="I345" t="b">
        <v>0</v>
      </c>
      <c r="J345" t="b">
        <v>0</v>
      </c>
      <c r="K345" t="b">
        <v>0</v>
      </c>
      <c r="L345" t="b">
        <v>0</v>
      </c>
      <c r="M345" t="b">
        <v>1</v>
      </c>
      <c r="N345" t="b">
        <v>0</v>
      </c>
      <c r="O345" t="b">
        <v>0</v>
      </c>
      <c r="P345" t="b">
        <v>0</v>
      </c>
      <c r="Q345" t="b">
        <v>0</v>
      </c>
      <c r="R345" t="b">
        <v>0</v>
      </c>
      <c r="S345" t="b">
        <v>0</v>
      </c>
      <c r="T345" t="b">
        <v>0</v>
      </c>
      <c r="U345" t="b">
        <v>0</v>
      </c>
      <c r="V345" t="b">
        <v>0</v>
      </c>
      <c r="W345" s="3" t="s">
        <v>792</v>
      </c>
      <c r="X345">
        <f t="shared" si="42"/>
        <v>1</v>
      </c>
      <c r="Y345" t="str">
        <f t="shared" si="43"/>
        <v>Disease of mental health</v>
      </c>
    </row>
    <row r="346" spans="1:25" x14ac:dyDescent="0.2">
      <c r="A346" t="s">
        <v>793</v>
      </c>
      <c r="B346">
        <v>25704511</v>
      </c>
      <c r="C346" t="s">
        <v>13</v>
      </c>
      <c r="D346" t="s">
        <v>6</v>
      </c>
      <c r="E346" t="b">
        <v>0</v>
      </c>
      <c r="F346" t="b">
        <v>0</v>
      </c>
      <c r="G346" t="b">
        <v>0</v>
      </c>
      <c r="H346" t="b">
        <v>0</v>
      </c>
      <c r="I346" t="b">
        <v>1</v>
      </c>
      <c r="J346" t="b">
        <v>0</v>
      </c>
      <c r="K346" t="b">
        <v>0</v>
      </c>
      <c r="L346" t="b">
        <v>0</v>
      </c>
      <c r="M346" t="b">
        <v>0</v>
      </c>
      <c r="N346" t="b">
        <v>0</v>
      </c>
      <c r="O346" t="b">
        <v>0</v>
      </c>
      <c r="P346" t="b">
        <v>0</v>
      </c>
      <c r="Q346" t="b">
        <v>0</v>
      </c>
      <c r="R346" t="b">
        <v>0</v>
      </c>
      <c r="S346" t="b">
        <v>0</v>
      </c>
      <c r="T346" t="b">
        <v>0</v>
      </c>
      <c r="U346" t="b">
        <v>0</v>
      </c>
      <c r="V346" t="b">
        <v>0</v>
      </c>
      <c r="W346" s="3" t="s">
        <v>794</v>
      </c>
      <c r="X346">
        <f t="shared" si="42"/>
        <v>1</v>
      </c>
      <c r="Y346" t="str">
        <f t="shared" si="43"/>
        <v>Cancer</v>
      </c>
    </row>
    <row r="347" spans="1:25" x14ac:dyDescent="0.2">
      <c r="A347" t="s">
        <v>795</v>
      </c>
      <c r="B347">
        <v>25712132</v>
      </c>
      <c r="C347" t="s">
        <v>796</v>
      </c>
      <c r="D347" t="s">
        <v>797</v>
      </c>
      <c r="E347" t="b">
        <v>1</v>
      </c>
      <c r="F347" t="b">
        <v>0</v>
      </c>
      <c r="G347" t="b">
        <v>0</v>
      </c>
      <c r="H347" t="b">
        <v>0</v>
      </c>
      <c r="I347" t="b">
        <v>0</v>
      </c>
      <c r="J347" t="b">
        <v>0</v>
      </c>
      <c r="K347" t="b">
        <v>0</v>
      </c>
      <c r="L347" t="b">
        <v>0</v>
      </c>
      <c r="M347" t="b">
        <v>0</v>
      </c>
      <c r="N347" t="b">
        <v>0</v>
      </c>
      <c r="O347" t="b">
        <v>0</v>
      </c>
      <c r="P347" t="b">
        <v>0</v>
      </c>
      <c r="Q347" t="b">
        <v>0</v>
      </c>
      <c r="R347" t="b">
        <v>0</v>
      </c>
      <c r="S347" t="b">
        <v>0</v>
      </c>
      <c r="T347" t="b">
        <v>0</v>
      </c>
      <c r="U347" t="b">
        <v>0</v>
      </c>
      <c r="V347" t="b">
        <v>0</v>
      </c>
      <c r="W347" s="3" t="s">
        <v>798</v>
      </c>
      <c r="X347">
        <f t="shared" ref="X347" si="49">COUNTIF(E347:V347,TRUE)</f>
        <v>1</v>
      </c>
      <c r="Y347" t="str">
        <f t="shared" si="43"/>
        <v>Nervous system disease</v>
      </c>
    </row>
    <row r="348" spans="1:25" x14ac:dyDescent="0.2">
      <c r="A348" t="s">
        <v>795</v>
      </c>
      <c r="B348">
        <v>25712132</v>
      </c>
      <c r="C348" t="s">
        <v>796</v>
      </c>
      <c r="D348" t="s">
        <v>797</v>
      </c>
      <c r="E348" t="b">
        <v>0</v>
      </c>
      <c r="F348" t="b">
        <v>0</v>
      </c>
      <c r="G348" t="b">
        <v>1</v>
      </c>
      <c r="H348" t="b">
        <v>0</v>
      </c>
      <c r="I348" t="b">
        <v>0</v>
      </c>
      <c r="J348" t="b">
        <v>0</v>
      </c>
      <c r="K348" t="b">
        <v>0</v>
      </c>
      <c r="L348" t="b">
        <v>0</v>
      </c>
      <c r="M348" t="b">
        <v>0</v>
      </c>
      <c r="N348" t="b">
        <v>0</v>
      </c>
      <c r="O348" t="b">
        <v>0</v>
      </c>
      <c r="P348" t="b">
        <v>0</v>
      </c>
      <c r="Q348" t="b">
        <v>0</v>
      </c>
      <c r="R348" t="b">
        <v>0</v>
      </c>
      <c r="S348" t="b">
        <v>0</v>
      </c>
      <c r="T348" t="b">
        <v>0</v>
      </c>
      <c r="U348" t="b">
        <v>0</v>
      </c>
      <c r="V348" t="b">
        <v>0</v>
      </c>
      <c r="W348" s="3" t="s">
        <v>798</v>
      </c>
      <c r="X348">
        <f t="shared" si="42"/>
        <v>1</v>
      </c>
      <c r="Y348" t="str">
        <f t="shared" si="43"/>
        <v>Sensory system disease</v>
      </c>
    </row>
    <row r="349" spans="1:25" x14ac:dyDescent="0.2">
      <c r="A349" t="s">
        <v>799</v>
      </c>
      <c r="B349">
        <v>25724657</v>
      </c>
      <c r="C349" t="s">
        <v>800</v>
      </c>
      <c r="D349" t="s">
        <v>801</v>
      </c>
      <c r="E349" t="b">
        <v>1</v>
      </c>
      <c r="F349" t="b">
        <v>0</v>
      </c>
      <c r="G349" t="b">
        <v>0</v>
      </c>
      <c r="H349" t="b">
        <v>0</v>
      </c>
      <c r="I349" t="b">
        <v>0</v>
      </c>
      <c r="J349" t="b">
        <v>0</v>
      </c>
      <c r="K349" t="b">
        <v>0</v>
      </c>
      <c r="L349" t="b">
        <v>0</v>
      </c>
      <c r="M349" t="b">
        <v>0</v>
      </c>
      <c r="N349" t="b">
        <v>0</v>
      </c>
      <c r="O349" t="b">
        <v>0</v>
      </c>
      <c r="P349" t="b">
        <v>0</v>
      </c>
      <c r="Q349" t="b">
        <v>0</v>
      </c>
      <c r="R349" t="b">
        <v>0</v>
      </c>
      <c r="S349" t="b">
        <v>0</v>
      </c>
      <c r="T349" t="b">
        <v>0</v>
      </c>
      <c r="U349" t="b">
        <v>0</v>
      </c>
      <c r="V349" t="b">
        <v>0</v>
      </c>
      <c r="W349" s="3" t="s">
        <v>802</v>
      </c>
      <c r="X349">
        <f t="shared" ref="X349" si="50">COUNTIF(E349:V349,TRUE)</f>
        <v>1</v>
      </c>
      <c r="Y349" t="str">
        <f t="shared" si="43"/>
        <v>Nervous system disease</v>
      </c>
    </row>
    <row r="350" spans="1:25" x14ac:dyDescent="0.2">
      <c r="A350" t="s">
        <v>799</v>
      </c>
      <c r="B350">
        <v>25724657</v>
      </c>
      <c r="C350" t="s">
        <v>800</v>
      </c>
      <c r="D350" t="s">
        <v>801</v>
      </c>
      <c r="E350" t="b">
        <v>0</v>
      </c>
      <c r="F350" t="b">
        <v>0</v>
      </c>
      <c r="G350" t="b">
        <v>1</v>
      </c>
      <c r="H350" t="b">
        <v>0</v>
      </c>
      <c r="I350" t="b">
        <v>0</v>
      </c>
      <c r="J350" t="b">
        <v>0</v>
      </c>
      <c r="K350" t="b">
        <v>0</v>
      </c>
      <c r="L350" t="b">
        <v>0</v>
      </c>
      <c r="M350" t="b">
        <v>0</v>
      </c>
      <c r="N350" t="b">
        <v>0</v>
      </c>
      <c r="O350" t="b">
        <v>0</v>
      </c>
      <c r="P350" t="b">
        <v>0</v>
      </c>
      <c r="Q350" t="b">
        <v>0</v>
      </c>
      <c r="R350" t="b">
        <v>0</v>
      </c>
      <c r="S350" t="b">
        <v>0</v>
      </c>
      <c r="T350" t="b">
        <v>0</v>
      </c>
      <c r="U350" t="b">
        <v>0</v>
      </c>
      <c r="V350" t="b">
        <v>0</v>
      </c>
      <c r="W350" s="3" t="s">
        <v>802</v>
      </c>
      <c r="X350">
        <f t="shared" ref="X350:X423" si="51">COUNTIF(E350:V350,TRUE)</f>
        <v>1</v>
      </c>
      <c r="Y350" t="str">
        <f t="shared" si="43"/>
        <v>Sensory system disease</v>
      </c>
    </row>
    <row r="351" spans="1:25" x14ac:dyDescent="0.2">
      <c r="A351" t="s">
        <v>803</v>
      </c>
      <c r="B351">
        <v>25848696</v>
      </c>
      <c r="C351" t="s">
        <v>804</v>
      </c>
      <c r="D351" t="s">
        <v>805</v>
      </c>
      <c r="E351" t="b">
        <v>0</v>
      </c>
      <c r="F351" t="b">
        <v>0</v>
      </c>
      <c r="G351" t="b">
        <v>0</v>
      </c>
      <c r="H351" t="b">
        <v>0</v>
      </c>
      <c r="I351" t="b">
        <v>0</v>
      </c>
      <c r="J351" t="b">
        <v>0</v>
      </c>
      <c r="K351" t="b">
        <v>0</v>
      </c>
      <c r="L351" t="b">
        <v>0</v>
      </c>
      <c r="M351" t="b">
        <v>0</v>
      </c>
      <c r="N351" t="b">
        <v>0</v>
      </c>
      <c r="O351" t="b">
        <v>0</v>
      </c>
      <c r="P351" t="b">
        <v>0</v>
      </c>
      <c r="Q351" t="b">
        <v>0</v>
      </c>
      <c r="R351" t="b">
        <v>0</v>
      </c>
      <c r="S351" t="b">
        <v>0</v>
      </c>
      <c r="T351" t="b">
        <v>0</v>
      </c>
      <c r="U351" t="b">
        <v>0</v>
      </c>
      <c r="V351" t="b">
        <v>1</v>
      </c>
      <c r="W351" s="3" t="s">
        <v>806</v>
      </c>
      <c r="X351">
        <f t="shared" si="51"/>
        <v>1</v>
      </c>
      <c r="Y351" t="str">
        <f t="shared" si="43"/>
        <v>Respiratory system disease</v>
      </c>
    </row>
    <row r="352" spans="1:25" x14ac:dyDescent="0.2">
      <c r="A352" t="s">
        <v>807</v>
      </c>
      <c r="B352">
        <v>25866890</v>
      </c>
      <c r="C352" t="s">
        <v>808</v>
      </c>
      <c r="D352" t="s">
        <v>809</v>
      </c>
      <c r="E352" t="b">
        <v>1</v>
      </c>
      <c r="F352" t="b">
        <v>0</v>
      </c>
      <c r="G352" t="b">
        <v>0</v>
      </c>
      <c r="H352" t="b">
        <v>0</v>
      </c>
      <c r="I352" t="b">
        <v>0</v>
      </c>
      <c r="J352" t="b">
        <v>0</v>
      </c>
      <c r="K352" t="b">
        <v>0</v>
      </c>
      <c r="L352" t="b">
        <v>0</v>
      </c>
      <c r="M352" t="b">
        <v>0</v>
      </c>
      <c r="N352" t="b">
        <v>0</v>
      </c>
      <c r="O352" t="b">
        <v>0</v>
      </c>
      <c r="P352" t="b">
        <v>0</v>
      </c>
      <c r="Q352" t="b">
        <v>0</v>
      </c>
      <c r="R352" t="b">
        <v>0</v>
      </c>
      <c r="S352" t="b">
        <v>0</v>
      </c>
      <c r="T352" t="b">
        <v>0</v>
      </c>
      <c r="U352" t="b">
        <v>0</v>
      </c>
      <c r="V352" t="b">
        <v>0</v>
      </c>
      <c r="W352" s="3" t="s">
        <v>810</v>
      </c>
      <c r="X352">
        <f t="shared" ref="X352" si="52">COUNTIF(E352:V352,TRUE)</f>
        <v>1</v>
      </c>
      <c r="Y352" t="str">
        <f t="shared" si="43"/>
        <v>Nervous system disease</v>
      </c>
    </row>
    <row r="353" spans="1:25" x14ac:dyDescent="0.2">
      <c r="A353" t="s">
        <v>807</v>
      </c>
      <c r="B353">
        <v>25866890</v>
      </c>
      <c r="C353" t="s">
        <v>808</v>
      </c>
      <c r="D353" t="s">
        <v>809</v>
      </c>
      <c r="E353" t="b">
        <v>0</v>
      </c>
      <c r="F353" t="b">
        <v>0</v>
      </c>
      <c r="G353" t="b">
        <v>1</v>
      </c>
      <c r="H353" t="b">
        <v>0</v>
      </c>
      <c r="I353" t="b">
        <v>0</v>
      </c>
      <c r="J353" t="b">
        <v>0</v>
      </c>
      <c r="K353" t="b">
        <v>0</v>
      </c>
      <c r="L353" t="b">
        <v>0</v>
      </c>
      <c r="M353" t="b">
        <v>0</v>
      </c>
      <c r="N353" t="b">
        <v>0</v>
      </c>
      <c r="O353" t="b">
        <v>0</v>
      </c>
      <c r="P353" t="b">
        <v>0</v>
      </c>
      <c r="Q353" t="b">
        <v>0</v>
      </c>
      <c r="R353" t="b">
        <v>0</v>
      </c>
      <c r="S353" t="b">
        <v>0</v>
      </c>
      <c r="T353" t="b">
        <v>0</v>
      </c>
      <c r="U353" t="b">
        <v>0</v>
      </c>
      <c r="V353" t="b">
        <v>0</v>
      </c>
      <c r="W353" s="3" t="s">
        <v>810</v>
      </c>
      <c r="X353">
        <f t="shared" si="51"/>
        <v>1</v>
      </c>
      <c r="Y353" t="str">
        <f t="shared" si="43"/>
        <v>Sensory system disease</v>
      </c>
    </row>
    <row r="354" spans="1:25" x14ac:dyDescent="0.2">
      <c r="A354" t="s">
        <v>807</v>
      </c>
      <c r="B354">
        <v>25866890</v>
      </c>
      <c r="C354" t="s">
        <v>811</v>
      </c>
      <c r="D354" t="s">
        <v>812</v>
      </c>
      <c r="E354" t="b">
        <v>1</v>
      </c>
      <c r="F354" t="b">
        <v>0</v>
      </c>
      <c r="G354" t="b">
        <v>0</v>
      </c>
      <c r="H354" t="b">
        <v>0</v>
      </c>
      <c r="I354" t="b">
        <v>0</v>
      </c>
      <c r="J354" t="b">
        <v>0</v>
      </c>
      <c r="K354" t="b">
        <v>0</v>
      </c>
      <c r="L354" t="b">
        <v>0</v>
      </c>
      <c r="M354" t="b">
        <v>0</v>
      </c>
      <c r="N354" t="b">
        <v>0</v>
      </c>
      <c r="O354" t="b">
        <v>0</v>
      </c>
      <c r="P354" t="b">
        <v>0</v>
      </c>
      <c r="Q354" t="b">
        <v>0</v>
      </c>
      <c r="R354" t="b">
        <v>0</v>
      </c>
      <c r="S354" t="b">
        <v>0</v>
      </c>
      <c r="T354" t="b">
        <v>0</v>
      </c>
      <c r="U354" t="b">
        <v>0</v>
      </c>
      <c r="V354" t="b">
        <v>0</v>
      </c>
      <c r="W354" s="3" t="s">
        <v>810</v>
      </c>
      <c r="X354">
        <f t="shared" ref="X354" si="53">COUNTIF(E354:V354,TRUE)</f>
        <v>1</v>
      </c>
      <c r="Y354" t="str">
        <f t="shared" si="43"/>
        <v>Nervous system disease</v>
      </c>
    </row>
    <row r="355" spans="1:25" x14ac:dyDescent="0.2">
      <c r="A355" t="s">
        <v>807</v>
      </c>
      <c r="B355">
        <v>25866890</v>
      </c>
      <c r="C355" t="s">
        <v>811</v>
      </c>
      <c r="D355" t="s">
        <v>812</v>
      </c>
      <c r="E355" t="b">
        <v>0</v>
      </c>
      <c r="F355" t="b">
        <v>0</v>
      </c>
      <c r="G355" t="b">
        <v>1</v>
      </c>
      <c r="H355" t="b">
        <v>0</v>
      </c>
      <c r="I355" t="b">
        <v>0</v>
      </c>
      <c r="J355" t="b">
        <v>0</v>
      </c>
      <c r="K355" t="b">
        <v>0</v>
      </c>
      <c r="L355" t="b">
        <v>0</v>
      </c>
      <c r="M355" t="b">
        <v>0</v>
      </c>
      <c r="N355" t="b">
        <v>0</v>
      </c>
      <c r="O355" t="b">
        <v>0</v>
      </c>
      <c r="P355" t="b">
        <v>0</v>
      </c>
      <c r="Q355" t="b">
        <v>0</v>
      </c>
      <c r="R355" t="b">
        <v>0</v>
      </c>
      <c r="S355" t="b">
        <v>0</v>
      </c>
      <c r="T355" t="b">
        <v>0</v>
      </c>
      <c r="U355" t="b">
        <v>0</v>
      </c>
      <c r="V355" t="b">
        <v>0</v>
      </c>
      <c r="W355" s="3" t="s">
        <v>810</v>
      </c>
      <c r="X355">
        <f t="shared" si="51"/>
        <v>1</v>
      </c>
      <c r="Y355" t="str">
        <f t="shared" si="43"/>
        <v>Sensory system disease</v>
      </c>
    </row>
    <row r="356" spans="1:25" x14ac:dyDescent="0.2">
      <c r="A356" t="s">
        <v>813</v>
      </c>
      <c r="B356">
        <v>25786414</v>
      </c>
      <c r="C356" t="s">
        <v>814</v>
      </c>
      <c r="D356" t="s">
        <v>815</v>
      </c>
      <c r="E356" t="b">
        <v>1</v>
      </c>
      <c r="F356" t="b">
        <v>0</v>
      </c>
      <c r="G356" t="b">
        <v>0</v>
      </c>
      <c r="H356" t="b">
        <v>0</v>
      </c>
      <c r="I356" t="b">
        <v>0</v>
      </c>
      <c r="J356" t="b">
        <v>0</v>
      </c>
      <c r="K356" t="b">
        <v>0</v>
      </c>
      <c r="L356" t="b">
        <v>0</v>
      </c>
      <c r="M356" t="b">
        <v>0</v>
      </c>
      <c r="N356" t="b">
        <v>0</v>
      </c>
      <c r="O356" t="b">
        <v>0</v>
      </c>
      <c r="P356" t="b">
        <v>0</v>
      </c>
      <c r="Q356" t="b">
        <v>0</v>
      </c>
      <c r="R356" t="b">
        <v>0</v>
      </c>
      <c r="S356" t="b">
        <v>0</v>
      </c>
      <c r="T356" t="b">
        <v>0</v>
      </c>
      <c r="U356" t="b">
        <v>0</v>
      </c>
      <c r="V356" t="b">
        <v>0</v>
      </c>
      <c r="W356" s="3" t="s">
        <v>816</v>
      </c>
      <c r="X356">
        <f t="shared" ref="X356" si="54">COUNTIF(E356:V356,TRUE)</f>
        <v>1</v>
      </c>
      <c r="Y356" t="str">
        <f t="shared" si="43"/>
        <v>Nervous system disease</v>
      </c>
    </row>
    <row r="357" spans="1:25" x14ac:dyDescent="0.2">
      <c r="A357" t="s">
        <v>813</v>
      </c>
      <c r="B357">
        <v>25786414</v>
      </c>
      <c r="C357" t="s">
        <v>814</v>
      </c>
      <c r="D357" t="s">
        <v>815</v>
      </c>
      <c r="E357" t="b">
        <v>0</v>
      </c>
      <c r="F357" t="b">
        <v>0</v>
      </c>
      <c r="G357" t="b">
        <v>0</v>
      </c>
      <c r="H357" t="b">
        <v>0</v>
      </c>
      <c r="I357" t="b">
        <v>1</v>
      </c>
      <c r="J357" t="b">
        <v>0</v>
      </c>
      <c r="K357" t="b">
        <v>0</v>
      </c>
      <c r="L357" t="b">
        <v>0</v>
      </c>
      <c r="M357" t="b">
        <v>0</v>
      </c>
      <c r="N357" t="b">
        <v>0</v>
      </c>
      <c r="O357" t="b">
        <v>0</v>
      </c>
      <c r="P357" t="b">
        <v>0</v>
      </c>
      <c r="Q357" t="b">
        <v>0</v>
      </c>
      <c r="R357" t="b">
        <v>0</v>
      </c>
      <c r="S357" t="b">
        <v>0</v>
      </c>
      <c r="T357" t="b">
        <v>0</v>
      </c>
      <c r="U357" t="b">
        <v>0</v>
      </c>
      <c r="V357" t="b">
        <v>0</v>
      </c>
      <c r="W357" s="3" t="s">
        <v>816</v>
      </c>
      <c r="X357">
        <f t="shared" si="51"/>
        <v>1</v>
      </c>
      <c r="Y357" t="str">
        <f t="shared" si="43"/>
        <v>Cancer</v>
      </c>
    </row>
    <row r="358" spans="1:25" x14ac:dyDescent="0.2">
      <c r="A358" t="s">
        <v>817</v>
      </c>
      <c r="B358">
        <v>25775405</v>
      </c>
      <c r="C358" t="s">
        <v>818</v>
      </c>
      <c r="D358" t="s">
        <v>819</v>
      </c>
      <c r="E358" t="b">
        <v>0</v>
      </c>
      <c r="F358" t="b">
        <v>0</v>
      </c>
      <c r="G358" t="b">
        <v>0</v>
      </c>
      <c r="H358" t="b">
        <v>0</v>
      </c>
      <c r="I358" t="b">
        <v>1</v>
      </c>
      <c r="J358" t="b">
        <v>0</v>
      </c>
      <c r="K358" t="b">
        <v>0</v>
      </c>
      <c r="L358" t="b">
        <v>0</v>
      </c>
      <c r="M358" t="b">
        <v>0</v>
      </c>
      <c r="N358" t="b">
        <v>0</v>
      </c>
      <c r="O358" t="b">
        <v>0</v>
      </c>
      <c r="P358" t="b">
        <v>0</v>
      </c>
      <c r="Q358" t="b">
        <v>0</v>
      </c>
      <c r="R358" t="b">
        <v>0</v>
      </c>
      <c r="S358" t="b">
        <v>0</v>
      </c>
      <c r="T358" t="b">
        <v>0</v>
      </c>
      <c r="U358" t="b">
        <v>0</v>
      </c>
      <c r="V358" t="b">
        <v>0</v>
      </c>
      <c r="W358" s="3" t="s">
        <v>820</v>
      </c>
      <c r="X358">
        <f t="shared" ref="X358" si="55">COUNTIF(E358:V358,TRUE)</f>
        <v>1</v>
      </c>
      <c r="Y358" t="str">
        <f t="shared" si="43"/>
        <v>Cancer</v>
      </c>
    </row>
    <row r="359" spans="1:25" x14ac:dyDescent="0.2">
      <c r="A359" t="s">
        <v>817</v>
      </c>
      <c r="B359">
        <v>25775405</v>
      </c>
      <c r="C359" t="s">
        <v>818</v>
      </c>
      <c r="D359" t="s">
        <v>819</v>
      </c>
      <c r="E359" t="b">
        <v>0</v>
      </c>
      <c r="F359" t="b">
        <v>0</v>
      </c>
      <c r="G359" t="b">
        <v>0</v>
      </c>
      <c r="H359" t="b">
        <v>0</v>
      </c>
      <c r="I359" t="b">
        <v>0</v>
      </c>
      <c r="J359" t="b">
        <v>0</v>
      </c>
      <c r="K359" t="b">
        <v>0</v>
      </c>
      <c r="L359" t="b">
        <v>0</v>
      </c>
      <c r="M359" t="b">
        <v>0</v>
      </c>
      <c r="N359" t="b">
        <v>0</v>
      </c>
      <c r="O359" t="b">
        <v>0</v>
      </c>
      <c r="P359" t="b">
        <v>1</v>
      </c>
      <c r="Q359" t="b">
        <v>0</v>
      </c>
      <c r="R359" t="b">
        <v>0</v>
      </c>
      <c r="S359" t="b">
        <v>0</v>
      </c>
      <c r="T359" t="b">
        <v>0</v>
      </c>
      <c r="U359" t="b">
        <v>0</v>
      </c>
      <c r="V359" t="b">
        <v>0</v>
      </c>
      <c r="W359" s="3" t="s">
        <v>820</v>
      </c>
      <c r="X359">
        <f t="shared" si="51"/>
        <v>1</v>
      </c>
      <c r="Y359" t="str">
        <f t="shared" si="43"/>
        <v>Gastrointestinal system disease</v>
      </c>
    </row>
    <row r="360" spans="1:25" x14ac:dyDescent="0.2">
      <c r="A360" t="s">
        <v>821</v>
      </c>
      <c r="B360">
        <v>25744725</v>
      </c>
      <c r="C360" t="s">
        <v>639</v>
      </c>
      <c r="D360" t="s">
        <v>640</v>
      </c>
      <c r="E360" t="b">
        <v>0</v>
      </c>
      <c r="F360" t="b">
        <v>0</v>
      </c>
      <c r="G360" t="b">
        <v>0</v>
      </c>
      <c r="H360" t="b">
        <v>0</v>
      </c>
      <c r="I360" t="b">
        <v>0</v>
      </c>
      <c r="J360" t="b">
        <v>0</v>
      </c>
      <c r="K360" t="b">
        <v>0</v>
      </c>
      <c r="L360" t="b">
        <v>0</v>
      </c>
      <c r="M360" t="b">
        <v>0</v>
      </c>
      <c r="N360" t="b">
        <v>0</v>
      </c>
      <c r="O360" t="b">
        <v>0</v>
      </c>
      <c r="P360" t="b">
        <v>0</v>
      </c>
      <c r="Q360" t="b">
        <v>1</v>
      </c>
      <c r="R360" t="b">
        <v>0</v>
      </c>
      <c r="S360" t="b">
        <v>0</v>
      </c>
      <c r="T360" t="b">
        <v>0</v>
      </c>
      <c r="U360" t="b">
        <v>0</v>
      </c>
      <c r="V360" t="b">
        <v>0</v>
      </c>
      <c r="W360" s="3" t="s">
        <v>822</v>
      </c>
      <c r="X360">
        <f t="shared" si="51"/>
        <v>1</v>
      </c>
      <c r="Y360" t="str">
        <f t="shared" si="43"/>
        <v>Endocrine system disease</v>
      </c>
    </row>
    <row r="361" spans="1:25" x14ac:dyDescent="0.2">
      <c r="A361" t="s">
        <v>821</v>
      </c>
      <c r="B361">
        <v>25744725</v>
      </c>
      <c r="C361" t="s">
        <v>16</v>
      </c>
      <c r="D361" t="s">
        <v>9</v>
      </c>
      <c r="E361" t="b">
        <v>0</v>
      </c>
      <c r="F361" t="b">
        <v>0</v>
      </c>
      <c r="G361" t="b">
        <v>0</v>
      </c>
      <c r="H361" t="b">
        <v>0</v>
      </c>
      <c r="I361" t="b">
        <v>0</v>
      </c>
      <c r="J361" t="b">
        <v>0</v>
      </c>
      <c r="K361" t="b">
        <v>0</v>
      </c>
      <c r="L361" t="b">
        <v>0</v>
      </c>
      <c r="M361" t="b">
        <v>0</v>
      </c>
      <c r="N361" t="b">
        <v>0</v>
      </c>
      <c r="O361" t="b">
        <v>0</v>
      </c>
      <c r="P361" t="b">
        <v>0</v>
      </c>
      <c r="Q361" t="b">
        <v>1</v>
      </c>
      <c r="R361" t="b">
        <v>0</v>
      </c>
      <c r="S361" t="b">
        <v>0</v>
      </c>
      <c r="T361" t="b">
        <v>0</v>
      </c>
      <c r="U361" t="b">
        <v>0</v>
      </c>
      <c r="V361" t="b">
        <v>0</v>
      </c>
      <c r="W361" s="3" t="s">
        <v>822</v>
      </c>
      <c r="X361">
        <f t="shared" si="51"/>
        <v>1</v>
      </c>
      <c r="Y361" t="str">
        <f t="shared" si="43"/>
        <v>Endocrine system disease</v>
      </c>
    </row>
    <row r="362" spans="1:25" x14ac:dyDescent="0.2">
      <c r="A362" t="s">
        <v>823</v>
      </c>
      <c r="B362">
        <v>25746216</v>
      </c>
      <c r="C362" t="s">
        <v>824</v>
      </c>
      <c r="D362" t="s">
        <v>825</v>
      </c>
      <c r="E362" t="b">
        <v>1</v>
      </c>
      <c r="F362" t="b">
        <v>0</v>
      </c>
      <c r="G362" t="b">
        <v>0</v>
      </c>
      <c r="H362" t="b">
        <v>0</v>
      </c>
      <c r="I362" t="b">
        <v>0</v>
      </c>
      <c r="J362" t="b">
        <v>0</v>
      </c>
      <c r="K362" t="b">
        <v>0</v>
      </c>
      <c r="L362" t="b">
        <v>0</v>
      </c>
      <c r="M362" t="b">
        <v>0</v>
      </c>
      <c r="N362" t="b">
        <v>0</v>
      </c>
      <c r="O362" t="b">
        <v>0</v>
      </c>
      <c r="P362" t="b">
        <v>0</v>
      </c>
      <c r="Q362" t="b">
        <v>0</v>
      </c>
      <c r="R362" t="b">
        <v>0</v>
      </c>
      <c r="S362" t="b">
        <v>0</v>
      </c>
      <c r="T362" t="b">
        <v>0</v>
      </c>
      <c r="U362" t="b">
        <v>0</v>
      </c>
      <c r="V362" t="b">
        <v>0</v>
      </c>
      <c r="W362" s="3" t="s">
        <v>826</v>
      </c>
      <c r="X362">
        <f t="shared" ref="X362" si="56">COUNTIF(E362:V362,TRUE)</f>
        <v>1</v>
      </c>
      <c r="Y362" t="str">
        <f t="shared" si="43"/>
        <v>Nervous system disease</v>
      </c>
    </row>
    <row r="363" spans="1:25" x14ac:dyDescent="0.2">
      <c r="A363" t="s">
        <v>823</v>
      </c>
      <c r="B363">
        <v>25746216</v>
      </c>
      <c r="C363" t="s">
        <v>824</v>
      </c>
      <c r="D363" t="s">
        <v>825</v>
      </c>
      <c r="E363" t="b">
        <v>0</v>
      </c>
      <c r="F363" t="b">
        <v>0</v>
      </c>
      <c r="G363" t="b">
        <v>0</v>
      </c>
      <c r="H363" t="b">
        <v>1</v>
      </c>
      <c r="I363" t="b">
        <v>0</v>
      </c>
      <c r="J363" t="b">
        <v>0</v>
      </c>
      <c r="K363" t="b">
        <v>0</v>
      </c>
      <c r="L363" t="b">
        <v>0</v>
      </c>
      <c r="M363" t="b">
        <v>0</v>
      </c>
      <c r="N363" t="b">
        <v>0</v>
      </c>
      <c r="O363" t="b">
        <v>0</v>
      </c>
      <c r="P363" t="b">
        <v>0</v>
      </c>
      <c r="Q363" t="b">
        <v>0</v>
      </c>
      <c r="R363" t="b">
        <v>0</v>
      </c>
      <c r="S363" t="b">
        <v>0</v>
      </c>
      <c r="T363" t="b">
        <v>0</v>
      </c>
      <c r="U363" t="b">
        <v>0</v>
      </c>
      <c r="V363" t="b">
        <v>0</v>
      </c>
      <c r="W363" s="3" t="s">
        <v>826</v>
      </c>
      <c r="X363">
        <f t="shared" ref="X363" si="57">COUNTIF(E363:V363,TRUE)</f>
        <v>1</v>
      </c>
      <c r="Y363" t="str">
        <f t="shared" si="43"/>
        <v>Musculoskeletal system disease</v>
      </c>
    </row>
    <row r="364" spans="1:25" x14ac:dyDescent="0.2">
      <c r="A364" t="s">
        <v>823</v>
      </c>
      <c r="B364">
        <v>25746216</v>
      </c>
      <c r="C364" t="s">
        <v>824</v>
      </c>
      <c r="D364" t="s">
        <v>825</v>
      </c>
      <c r="E364" t="b">
        <v>0</v>
      </c>
      <c r="F364" t="b">
        <v>0</v>
      </c>
      <c r="G364" t="b">
        <v>0</v>
      </c>
      <c r="H364" t="b">
        <v>0</v>
      </c>
      <c r="I364" t="b">
        <v>0</v>
      </c>
      <c r="J364" t="b">
        <v>0</v>
      </c>
      <c r="K364" t="b">
        <v>0</v>
      </c>
      <c r="L364" t="b">
        <v>0</v>
      </c>
      <c r="M364" t="b">
        <v>0</v>
      </c>
      <c r="N364" t="b">
        <v>0</v>
      </c>
      <c r="O364" t="b">
        <v>0</v>
      </c>
      <c r="P364" t="b">
        <v>0</v>
      </c>
      <c r="Q364" t="b">
        <v>0</v>
      </c>
      <c r="R364" t="b">
        <v>1</v>
      </c>
      <c r="S364" t="b">
        <v>0</v>
      </c>
      <c r="T364" t="b">
        <v>0</v>
      </c>
      <c r="U364" t="b">
        <v>0</v>
      </c>
      <c r="V364" t="b">
        <v>0</v>
      </c>
      <c r="W364" s="3" t="s">
        <v>826</v>
      </c>
      <c r="X364">
        <f t="shared" si="51"/>
        <v>1</v>
      </c>
      <c r="Y364" t="str">
        <f t="shared" si="43"/>
        <v>Immune system disease</v>
      </c>
    </row>
    <row r="365" spans="1:25" x14ac:dyDescent="0.2">
      <c r="A365" t="s">
        <v>827</v>
      </c>
      <c r="B365">
        <v>25547341</v>
      </c>
      <c r="C365" t="s">
        <v>106</v>
      </c>
      <c r="D365" t="s">
        <v>107</v>
      </c>
      <c r="E365" t="b">
        <v>0</v>
      </c>
      <c r="F365" t="b">
        <v>0</v>
      </c>
      <c r="G365" t="b">
        <v>0</v>
      </c>
      <c r="H365" t="b">
        <v>0</v>
      </c>
      <c r="I365" t="b">
        <v>0</v>
      </c>
      <c r="J365" t="b">
        <v>1</v>
      </c>
      <c r="K365" t="b">
        <v>0</v>
      </c>
      <c r="L365" t="b">
        <v>0</v>
      </c>
      <c r="M365" t="b">
        <v>0</v>
      </c>
      <c r="N365" t="b">
        <v>0</v>
      </c>
      <c r="O365" t="b">
        <v>0</v>
      </c>
      <c r="P365" t="b">
        <v>0</v>
      </c>
      <c r="Q365" t="b">
        <v>0</v>
      </c>
      <c r="R365" t="b">
        <v>0</v>
      </c>
      <c r="S365" t="b">
        <v>0</v>
      </c>
      <c r="T365" t="b">
        <v>0</v>
      </c>
      <c r="U365" t="b">
        <v>0</v>
      </c>
      <c r="V365" t="b">
        <v>0</v>
      </c>
      <c r="W365" s="3" t="s">
        <v>828</v>
      </c>
      <c r="X365">
        <f t="shared" si="51"/>
        <v>1</v>
      </c>
      <c r="Y365" t="str">
        <f t="shared" si="43"/>
        <v>Cardiovascular system disease</v>
      </c>
    </row>
    <row r="366" spans="1:25" x14ac:dyDescent="0.2">
      <c r="A366" t="s">
        <v>829</v>
      </c>
      <c r="B366">
        <v>25655935</v>
      </c>
      <c r="C366" t="s">
        <v>830</v>
      </c>
      <c r="D366" t="s">
        <v>831</v>
      </c>
      <c r="E366" t="b">
        <v>0</v>
      </c>
      <c r="F366" t="b">
        <v>0</v>
      </c>
      <c r="G366" t="b">
        <v>0</v>
      </c>
      <c r="H366" t="b">
        <v>0</v>
      </c>
      <c r="I366" t="b">
        <v>0</v>
      </c>
      <c r="J366" t="b">
        <v>1</v>
      </c>
      <c r="K366" t="b">
        <v>0</v>
      </c>
      <c r="L366" t="b">
        <v>0</v>
      </c>
      <c r="M366" t="b">
        <v>0</v>
      </c>
      <c r="N366" t="b">
        <v>0</v>
      </c>
      <c r="O366" t="b">
        <v>0</v>
      </c>
      <c r="P366" t="b">
        <v>0</v>
      </c>
      <c r="Q366" t="b">
        <v>0</v>
      </c>
      <c r="R366" t="b">
        <v>0</v>
      </c>
      <c r="S366" t="b">
        <v>0</v>
      </c>
      <c r="T366" t="b">
        <v>0</v>
      </c>
      <c r="U366" t="b">
        <v>0</v>
      </c>
      <c r="V366" t="b">
        <v>0</v>
      </c>
      <c r="W366" s="3" t="s">
        <v>832</v>
      </c>
      <c r="X366">
        <f t="shared" si="51"/>
        <v>1</v>
      </c>
      <c r="Y366" t="str">
        <f t="shared" si="43"/>
        <v>Cardiovascular system disease</v>
      </c>
    </row>
    <row r="367" spans="1:25" x14ac:dyDescent="0.2">
      <c r="A367" t="s">
        <v>833</v>
      </c>
      <c r="B367">
        <v>25401298</v>
      </c>
      <c r="C367" t="s">
        <v>834</v>
      </c>
      <c r="D367" t="s">
        <v>835</v>
      </c>
      <c r="E367" t="b">
        <v>1</v>
      </c>
      <c r="F367" t="b">
        <v>0</v>
      </c>
      <c r="G367" t="b">
        <v>0</v>
      </c>
      <c r="H367" t="b">
        <v>0</v>
      </c>
      <c r="I367" t="b">
        <v>0</v>
      </c>
      <c r="J367" t="b">
        <v>0</v>
      </c>
      <c r="K367" t="b">
        <v>0</v>
      </c>
      <c r="L367" t="b">
        <v>0</v>
      </c>
      <c r="M367" t="b">
        <v>0</v>
      </c>
      <c r="N367" t="b">
        <v>0</v>
      </c>
      <c r="O367" t="b">
        <v>0</v>
      </c>
      <c r="P367" t="b">
        <v>0</v>
      </c>
      <c r="Q367" t="b">
        <v>0</v>
      </c>
      <c r="R367" t="b">
        <v>0</v>
      </c>
      <c r="S367" t="b">
        <v>0</v>
      </c>
      <c r="T367" t="b">
        <v>0</v>
      </c>
      <c r="U367" t="b">
        <v>0</v>
      </c>
      <c r="V367" t="b">
        <v>0</v>
      </c>
      <c r="W367" s="3" t="s">
        <v>836</v>
      </c>
      <c r="X367">
        <f t="shared" si="51"/>
        <v>1</v>
      </c>
      <c r="Y367" t="str">
        <f t="shared" si="43"/>
        <v>Nervous system disease</v>
      </c>
    </row>
    <row r="368" spans="1:25" x14ac:dyDescent="0.2">
      <c r="A368" t="s">
        <v>837</v>
      </c>
      <c r="B368">
        <v>25681536</v>
      </c>
      <c r="C368" t="s">
        <v>838</v>
      </c>
      <c r="D368" t="s">
        <v>839</v>
      </c>
      <c r="E368" t="b">
        <v>1</v>
      </c>
      <c r="F368" t="b">
        <v>0</v>
      </c>
      <c r="G368" t="b">
        <v>0</v>
      </c>
      <c r="H368" t="b">
        <v>0</v>
      </c>
      <c r="I368" t="b">
        <v>0</v>
      </c>
      <c r="J368" t="b">
        <v>0</v>
      </c>
      <c r="K368" t="b">
        <v>0</v>
      </c>
      <c r="L368" t="b">
        <v>0</v>
      </c>
      <c r="M368" t="b">
        <v>0</v>
      </c>
      <c r="N368" t="b">
        <v>0</v>
      </c>
      <c r="O368" t="b">
        <v>0</v>
      </c>
      <c r="P368" t="b">
        <v>0</v>
      </c>
      <c r="Q368" t="b">
        <v>0</v>
      </c>
      <c r="R368" t="b">
        <v>0</v>
      </c>
      <c r="S368" t="b">
        <v>0</v>
      </c>
      <c r="T368" t="b">
        <v>0</v>
      </c>
      <c r="U368" t="b">
        <v>0</v>
      </c>
      <c r="V368" t="b">
        <v>0</v>
      </c>
      <c r="W368" s="3" t="s">
        <v>840</v>
      </c>
      <c r="X368">
        <f t="shared" si="51"/>
        <v>1</v>
      </c>
      <c r="Y368" t="str">
        <f t="shared" si="43"/>
        <v>Nervous system disease</v>
      </c>
    </row>
    <row r="369" spans="1:25" x14ac:dyDescent="0.2">
      <c r="A369" t="s">
        <v>841</v>
      </c>
      <c r="B369">
        <v>25503389</v>
      </c>
      <c r="C369" t="s">
        <v>111</v>
      </c>
      <c r="D369" t="s">
        <v>112</v>
      </c>
      <c r="E369" t="b">
        <v>1</v>
      </c>
      <c r="F369" t="b">
        <v>0</v>
      </c>
      <c r="G369" t="b">
        <v>0</v>
      </c>
      <c r="H369" t="b">
        <v>0</v>
      </c>
      <c r="I369" t="b">
        <v>0</v>
      </c>
      <c r="J369" t="b">
        <v>0</v>
      </c>
      <c r="K369" t="b">
        <v>0</v>
      </c>
      <c r="L369" t="b">
        <v>0</v>
      </c>
      <c r="M369" t="b">
        <v>0</v>
      </c>
      <c r="N369" t="b">
        <v>0</v>
      </c>
      <c r="O369" t="b">
        <v>0</v>
      </c>
      <c r="P369" t="b">
        <v>0</v>
      </c>
      <c r="Q369" t="b">
        <v>0</v>
      </c>
      <c r="R369" t="b">
        <v>0</v>
      </c>
      <c r="S369" t="b">
        <v>0</v>
      </c>
      <c r="T369" t="b">
        <v>0</v>
      </c>
      <c r="U369" t="b">
        <v>0</v>
      </c>
      <c r="V369" t="b">
        <v>0</v>
      </c>
      <c r="W369" s="3" t="s">
        <v>842</v>
      </c>
      <c r="X369">
        <f t="shared" si="51"/>
        <v>1</v>
      </c>
      <c r="Y369" t="str">
        <f t="shared" ref="Y369:Y431" si="58">INDEX($E$1:$V$1,1,MATCH($Z$1,E369:V369,0))</f>
        <v>Nervous system disease</v>
      </c>
    </row>
    <row r="370" spans="1:25" x14ac:dyDescent="0.2">
      <c r="A370" t="s">
        <v>843</v>
      </c>
      <c r="B370">
        <v>25516973</v>
      </c>
      <c r="C370" t="s">
        <v>329</v>
      </c>
      <c r="D370" t="s">
        <v>330</v>
      </c>
      <c r="E370" t="b">
        <v>0</v>
      </c>
      <c r="F370" t="b">
        <v>1</v>
      </c>
      <c r="G370" t="b">
        <v>0</v>
      </c>
      <c r="H370" t="b">
        <v>0</v>
      </c>
      <c r="I370" t="b">
        <v>0</v>
      </c>
      <c r="J370" t="b">
        <v>0</v>
      </c>
      <c r="K370" t="b">
        <v>0</v>
      </c>
      <c r="L370" t="b">
        <v>0</v>
      </c>
      <c r="M370" t="b">
        <v>0</v>
      </c>
      <c r="N370" t="b">
        <v>0</v>
      </c>
      <c r="O370" t="b">
        <v>0</v>
      </c>
      <c r="P370" t="b">
        <v>0</v>
      </c>
      <c r="Q370" t="b">
        <v>0</v>
      </c>
      <c r="R370" t="b">
        <v>0</v>
      </c>
      <c r="S370" t="b">
        <v>0</v>
      </c>
      <c r="T370" t="b">
        <v>0</v>
      </c>
      <c r="U370" t="b">
        <v>0</v>
      </c>
      <c r="V370" t="b">
        <v>0</v>
      </c>
      <c r="W370" s="3" t="s">
        <v>844</v>
      </c>
      <c r="X370">
        <f t="shared" si="51"/>
        <v>1</v>
      </c>
      <c r="Y370" t="str">
        <f t="shared" si="58"/>
        <v>Genetic disease</v>
      </c>
    </row>
    <row r="371" spans="1:25" x14ac:dyDescent="0.2">
      <c r="A371" t="s">
        <v>845</v>
      </c>
      <c r="B371">
        <v>25601449</v>
      </c>
      <c r="C371" t="s">
        <v>13</v>
      </c>
      <c r="D371" t="s">
        <v>6</v>
      </c>
      <c r="E371" t="b">
        <v>0</v>
      </c>
      <c r="F371" t="b">
        <v>0</v>
      </c>
      <c r="G371" t="b">
        <v>0</v>
      </c>
      <c r="H371" t="b">
        <v>0</v>
      </c>
      <c r="I371" t="b">
        <v>1</v>
      </c>
      <c r="J371" t="b">
        <v>0</v>
      </c>
      <c r="K371" t="b">
        <v>0</v>
      </c>
      <c r="L371" t="b">
        <v>0</v>
      </c>
      <c r="M371" t="b">
        <v>0</v>
      </c>
      <c r="N371" t="b">
        <v>0</v>
      </c>
      <c r="O371" t="b">
        <v>0</v>
      </c>
      <c r="P371" t="b">
        <v>0</v>
      </c>
      <c r="Q371" t="b">
        <v>0</v>
      </c>
      <c r="R371" t="b">
        <v>0</v>
      </c>
      <c r="S371" t="b">
        <v>0</v>
      </c>
      <c r="T371" t="b">
        <v>0</v>
      </c>
      <c r="U371" t="b">
        <v>0</v>
      </c>
      <c r="V371" t="b">
        <v>0</v>
      </c>
      <c r="W371" s="3" t="s">
        <v>846</v>
      </c>
      <c r="X371">
        <f t="shared" si="51"/>
        <v>1</v>
      </c>
      <c r="Y371" t="str">
        <f t="shared" si="58"/>
        <v>Cancer</v>
      </c>
    </row>
    <row r="372" spans="1:25" x14ac:dyDescent="0.2">
      <c r="A372" t="s">
        <v>847</v>
      </c>
      <c r="B372">
        <v>25646081</v>
      </c>
      <c r="C372" t="s">
        <v>13</v>
      </c>
      <c r="D372" t="s">
        <v>6</v>
      </c>
      <c r="E372" t="b">
        <v>0</v>
      </c>
      <c r="F372" t="b">
        <v>0</v>
      </c>
      <c r="G372" t="b">
        <v>0</v>
      </c>
      <c r="H372" t="b">
        <v>0</v>
      </c>
      <c r="I372" t="b">
        <v>1</v>
      </c>
      <c r="J372" t="b">
        <v>0</v>
      </c>
      <c r="K372" t="b">
        <v>0</v>
      </c>
      <c r="L372" t="b">
        <v>0</v>
      </c>
      <c r="M372" t="b">
        <v>0</v>
      </c>
      <c r="N372" t="b">
        <v>0</v>
      </c>
      <c r="O372" t="b">
        <v>0</v>
      </c>
      <c r="P372" t="b">
        <v>0</v>
      </c>
      <c r="Q372" t="b">
        <v>0</v>
      </c>
      <c r="R372" t="b">
        <v>0</v>
      </c>
      <c r="S372" t="b">
        <v>0</v>
      </c>
      <c r="T372" t="b">
        <v>0</v>
      </c>
      <c r="U372" t="b">
        <v>0</v>
      </c>
      <c r="V372" t="b">
        <v>0</v>
      </c>
      <c r="W372" s="3" t="s">
        <v>848</v>
      </c>
      <c r="X372">
        <f t="shared" si="51"/>
        <v>1</v>
      </c>
      <c r="Y372" t="str">
        <f t="shared" si="58"/>
        <v>Cancer</v>
      </c>
    </row>
    <row r="373" spans="1:25" x14ac:dyDescent="0.2">
      <c r="A373" t="s">
        <v>849</v>
      </c>
      <c r="B373">
        <v>23578822</v>
      </c>
      <c r="C373" t="s">
        <v>275</v>
      </c>
      <c r="D373" t="s">
        <v>276</v>
      </c>
      <c r="E373" t="b">
        <v>1</v>
      </c>
      <c r="F373" t="b">
        <v>0</v>
      </c>
      <c r="G373" t="b">
        <v>0</v>
      </c>
      <c r="H373" t="b">
        <v>0</v>
      </c>
      <c r="I373" t="b">
        <v>0</v>
      </c>
      <c r="J373" t="b">
        <v>0</v>
      </c>
      <c r="K373" t="b">
        <v>0</v>
      </c>
      <c r="L373" t="b">
        <v>0</v>
      </c>
      <c r="M373" t="b">
        <v>0</v>
      </c>
      <c r="N373" t="b">
        <v>0</v>
      </c>
      <c r="O373" t="b">
        <v>0</v>
      </c>
      <c r="P373" t="b">
        <v>0</v>
      </c>
      <c r="Q373" t="b">
        <v>0</v>
      </c>
      <c r="R373" t="b">
        <v>0</v>
      </c>
      <c r="S373" t="b">
        <v>0</v>
      </c>
      <c r="T373" t="b">
        <v>0</v>
      </c>
      <c r="U373" t="b">
        <v>0</v>
      </c>
      <c r="V373" t="b">
        <v>0</v>
      </c>
      <c r="W373" s="3" t="s">
        <v>850</v>
      </c>
      <c r="X373">
        <f t="shared" ref="X373" si="59">COUNTIF(E373:V373,TRUE)</f>
        <v>1</v>
      </c>
      <c r="Y373" t="str">
        <f t="shared" si="58"/>
        <v>Nervous system disease</v>
      </c>
    </row>
    <row r="374" spans="1:25" x14ac:dyDescent="0.2">
      <c r="A374" t="s">
        <v>849</v>
      </c>
      <c r="B374">
        <v>23578822</v>
      </c>
      <c r="C374" t="s">
        <v>275</v>
      </c>
      <c r="D374" t="s">
        <v>276</v>
      </c>
      <c r="E374" t="b">
        <v>0</v>
      </c>
      <c r="F374" t="b">
        <v>0</v>
      </c>
      <c r="G374" t="b">
        <v>1</v>
      </c>
      <c r="H374" t="b">
        <v>0</v>
      </c>
      <c r="I374" t="b">
        <v>0</v>
      </c>
      <c r="J374" t="b">
        <v>0</v>
      </c>
      <c r="K374" t="b">
        <v>0</v>
      </c>
      <c r="L374" t="b">
        <v>0</v>
      </c>
      <c r="M374" t="b">
        <v>0</v>
      </c>
      <c r="N374" t="b">
        <v>0</v>
      </c>
      <c r="O374" t="b">
        <v>0</v>
      </c>
      <c r="P374" t="b">
        <v>0</v>
      </c>
      <c r="Q374" t="b">
        <v>0</v>
      </c>
      <c r="R374" t="b">
        <v>0</v>
      </c>
      <c r="S374" t="b">
        <v>0</v>
      </c>
      <c r="T374" t="b">
        <v>0</v>
      </c>
      <c r="U374" t="b">
        <v>0</v>
      </c>
      <c r="V374" t="b">
        <v>0</v>
      </c>
      <c r="W374" s="3" t="s">
        <v>850</v>
      </c>
      <c r="X374">
        <f t="shared" si="51"/>
        <v>1</v>
      </c>
      <c r="Y374" t="str">
        <f t="shared" si="58"/>
        <v>Sensory system disease</v>
      </c>
    </row>
    <row r="375" spans="1:25" x14ac:dyDescent="0.2">
      <c r="A375" t="s">
        <v>851</v>
      </c>
      <c r="B375">
        <v>23797420</v>
      </c>
      <c r="C375" t="s">
        <v>852</v>
      </c>
      <c r="D375" t="s">
        <v>853</v>
      </c>
      <c r="E375" t="b">
        <v>0</v>
      </c>
      <c r="F375" t="b">
        <v>1</v>
      </c>
      <c r="G375" t="b">
        <v>0</v>
      </c>
      <c r="H375" t="b">
        <v>0</v>
      </c>
      <c r="I375" t="b">
        <v>0</v>
      </c>
      <c r="J375" t="b">
        <v>0</v>
      </c>
      <c r="K375" t="b">
        <v>0</v>
      </c>
      <c r="L375" t="b">
        <v>0</v>
      </c>
      <c r="M375" t="b">
        <v>0</v>
      </c>
      <c r="N375" t="b">
        <v>0</v>
      </c>
      <c r="O375" t="b">
        <v>0</v>
      </c>
      <c r="P375" t="b">
        <v>0</v>
      </c>
      <c r="Q375" t="b">
        <v>0</v>
      </c>
      <c r="R375" t="b">
        <v>0</v>
      </c>
      <c r="S375" t="b">
        <v>0</v>
      </c>
      <c r="T375" t="b">
        <v>0</v>
      </c>
      <c r="U375" t="b">
        <v>0</v>
      </c>
      <c r="V375" t="b">
        <v>0</v>
      </c>
      <c r="W375" s="3" t="s">
        <v>854</v>
      </c>
      <c r="X375">
        <f t="shared" si="51"/>
        <v>1</v>
      </c>
      <c r="Y375" t="str">
        <f t="shared" si="58"/>
        <v>Genetic disease</v>
      </c>
    </row>
    <row r="376" spans="1:25" x14ac:dyDescent="0.2">
      <c r="A376" t="s">
        <v>855</v>
      </c>
      <c r="B376">
        <v>24024827</v>
      </c>
      <c r="C376" t="s">
        <v>60</v>
      </c>
      <c r="D376" t="s">
        <v>61</v>
      </c>
      <c r="E376" t="b">
        <v>0</v>
      </c>
      <c r="F376" t="b">
        <v>0</v>
      </c>
      <c r="G376" t="b">
        <v>0</v>
      </c>
      <c r="H376" t="b">
        <v>0</v>
      </c>
      <c r="I376" t="b">
        <v>0</v>
      </c>
      <c r="J376" t="b">
        <v>1</v>
      </c>
      <c r="K376" t="b">
        <v>0</v>
      </c>
      <c r="L376" t="b">
        <v>0</v>
      </c>
      <c r="M376" t="b">
        <v>0</v>
      </c>
      <c r="N376" t="b">
        <v>0</v>
      </c>
      <c r="O376" t="b">
        <v>0</v>
      </c>
      <c r="P376" t="b">
        <v>0</v>
      </c>
      <c r="Q376" t="b">
        <v>0</v>
      </c>
      <c r="R376" t="b">
        <v>0</v>
      </c>
      <c r="S376" t="b">
        <v>0</v>
      </c>
      <c r="T376" t="b">
        <v>0</v>
      </c>
      <c r="U376" t="b">
        <v>0</v>
      </c>
      <c r="V376" t="b">
        <v>0</v>
      </c>
      <c r="W376" s="3" t="s">
        <v>856</v>
      </c>
      <c r="X376">
        <f t="shared" si="51"/>
        <v>1</v>
      </c>
      <c r="Y376" t="str">
        <f t="shared" si="58"/>
        <v>Cardiovascular system disease</v>
      </c>
    </row>
    <row r="377" spans="1:25" x14ac:dyDescent="0.2">
      <c r="A377" t="s">
        <v>857</v>
      </c>
      <c r="B377">
        <v>24159188</v>
      </c>
      <c r="C377" t="s">
        <v>858</v>
      </c>
      <c r="D377" t="s">
        <v>859</v>
      </c>
      <c r="E377" t="b">
        <v>0</v>
      </c>
      <c r="F377" t="b">
        <v>0</v>
      </c>
      <c r="G377" t="b">
        <v>0</v>
      </c>
      <c r="H377" t="b">
        <v>1</v>
      </c>
      <c r="I377" t="b">
        <v>0</v>
      </c>
      <c r="J377" t="b">
        <v>0</v>
      </c>
      <c r="K377" t="b">
        <v>0</v>
      </c>
      <c r="L377" t="b">
        <v>0</v>
      </c>
      <c r="M377" t="b">
        <v>0</v>
      </c>
      <c r="N377" t="b">
        <v>0</v>
      </c>
      <c r="O377" t="b">
        <v>0</v>
      </c>
      <c r="P377" t="b">
        <v>0</v>
      </c>
      <c r="Q377" t="b">
        <v>0</v>
      </c>
      <c r="R377" t="b">
        <v>0</v>
      </c>
      <c r="S377" t="b">
        <v>0</v>
      </c>
      <c r="T377" t="b">
        <v>0</v>
      </c>
      <c r="U377" t="b">
        <v>0</v>
      </c>
      <c r="V377" t="b">
        <v>0</v>
      </c>
      <c r="W377" s="3" t="s">
        <v>860</v>
      </c>
      <c r="X377">
        <f t="shared" si="51"/>
        <v>1</v>
      </c>
      <c r="Y377" t="str">
        <f t="shared" si="58"/>
        <v>Musculoskeletal system disease</v>
      </c>
    </row>
    <row r="378" spans="1:25" x14ac:dyDescent="0.2">
      <c r="A378" t="s">
        <v>861</v>
      </c>
      <c r="B378">
        <v>24782544</v>
      </c>
      <c r="C378" t="s">
        <v>862</v>
      </c>
      <c r="D378" t="s">
        <v>863</v>
      </c>
      <c r="E378" t="b">
        <v>1</v>
      </c>
      <c r="F378" t="b">
        <v>0</v>
      </c>
      <c r="G378" t="b">
        <v>0</v>
      </c>
      <c r="H378" t="b">
        <v>0</v>
      </c>
      <c r="I378" t="b">
        <v>0</v>
      </c>
      <c r="J378" t="b">
        <v>0</v>
      </c>
      <c r="K378" t="b">
        <v>0</v>
      </c>
      <c r="L378" t="b">
        <v>0</v>
      </c>
      <c r="M378" t="b">
        <v>0</v>
      </c>
      <c r="N378" t="b">
        <v>0</v>
      </c>
      <c r="O378" t="b">
        <v>0</v>
      </c>
      <c r="P378" t="b">
        <v>0</v>
      </c>
      <c r="Q378" t="b">
        <v>0</v>
      </c>
      <c r="R378" t="b">
        <v>0</v>
      </c>
      <c r="S378" t="b">
        <v>0</v>
      </c>
      <c r="T378" t="b">
        <v>0</v>
      </c>
      <c r="U378" t="b">
        <v>0</v>
      </c>
      <c r="V378" t="b">
        <v>0</v>
      </c>
      <c r="W378" s="3" t="s">
        <v>864</v>
      </c>
      <c r="X378">
        <f t="shared" si="51"/>
        <v>1</v>
      </c>
      <c r="Y378" t="str">
        <f t="shared" si="58"/>
        <v>Nervous system disease</v>
      </c>
    </row>
    <row r="379" spans="1:25" x14ac:dyDescent="0.2">
      <c r="A379" t="s">
        <v>861</v>
      </c>
      <c r="B379">
        <v>24782544</v>
      </c>
      <c r="C379" t="s">
        <v>22</v>
      </c>
      <c r="D379" t="s">
        <v>23</v>
      </c>
      <c r="E379" t="b">
        <v>0</v>
      </c>
      <c r="F379" t="b">
        <v>0</v>
      </c>
      <c r="G379" t="b">
        <v>0</v>
      </c>
      <c r="H379" t="b">
        <v>0</v>
      </c>
      <c r="I379" t="b">
        <v>0</v>
      </c>
      <c r="J379" t="b">
        <v>1</v>
      </c>
      <c r="K379" t="b">
        <v>0</v>
      </c>
      <c r="L379" t="b">
        <v>0</v>
      </c>
      <c r="M379" t="b">
        <v>0</v>
      </c>
      <c r="N379" t="b">
        <v>0</v>
      </c>
      <c r="O379" t="b">
        <v>0</v>
      </c>
      <c r="P379" t="b">
        <v>0</v>
      </c>
      <c r="Q379" t="b">
        <v>0</v>
      </c>
      <c r="R379" t="b">
        <v>0</v>
      </c>
      <c r="S379" t="b">
        <v>0</v>
      </c>
      <c r="T379" t="b">
        <v>0</v>
      </c>
      <c r="U379" t="b">
        <v>0</v>
      </c>
      <c r="V379" t="b">
        <v>0</v>
      </c>
      <c r="W379" s="3" t="s">
        <v>864</v>
      </c>
      <c r="X379">
        <f t="shared" si="51"/>
        <v>1</v>
      </c>
      <c r="Y379" t="str">
        <f t="shared" si="58"/>
        <v>Cardiovascular system disease</v>
      </c>
    </row>
    <row r="380" spans="1:25" x14ac:dyDescent="0.2">
      <c r="A380" t="s">
        <v>865</v>
      </c>
      <c r="B380">
        <v>24952150</v>
      </c>
      <c r="C380" t="s">
        <v>830</v>
      </c>
      <c r="D380" t="s">
        <v>831</v>
      </c>
      <c r="E380" t="b">
        <v>0</v>
      </c>
      <c r="F380" t="b">
        <v>0</v>
      </c>
      <c r="G380" t="b">
        <v>0</v>
      </c>
      <c r="H380" t="b">
        <v>0</v>
      </c>
      <c r="I380" t="b">
        <v>0</v>
      </c>
      <c r="J380" t="b">
        <v>1</v>
      </c>
      <c r="K380" t="b">
        <v>0</v>
      </c>
      <c r="L380" t="b">
        <v>0</v>
      </c>
      <c r="M380" t="b">
        <v>0</v>
      </c>
      <c r="N380" t="b">
        <v>0</v>
      </c>
      <c r="O380" t="b">
        <v>0</v>
      </c>
      <c r="P380" t="b">
        <v>0</v>
      </c>
      <c r="Q380" t="b">
        <v>0</v>
      </c>
      <c r="R380" t="b">
        <v>0</v>
      </c>
      <c r="S380" t="b">
        <v>0</v>
      </c>
      <c r="T380" t="b">
        <v>0</v>
      </c>
      <c r="U380" t="b">
        <v>0</v>
      </c>
      <c r="V380" t="b">
        <v>0</v>
      </c>
      <c r="W380" s="3" t="s">
        <v>866</v>
      </c>
      <c r="X380">
        <f t="shared" si="51"/>
        <v>1</v>
      </c>
      <c r="Y380" t="str">
        <f t="shared" si="58"/>
        <v>Cardiovascular system disease</v>
      </c>
    </row>
    <row r="381" spans="1:25" x14ac:dyDescent="0.2">
      <c r="A381" t="s">
        <v>867</v>
      </c>
      <c r="B381">
        <v>25194674</v>
      </c>
      <c r="C381" t="s">
        <v>868</v>
      </c>
      <c r="D381" t="s">
        <v>869</v>
      </c>
      <c r="E381" t="b">
        <v>0</v>
      </c>
      <c r="F381" t="b">
        <v>0</v>
      </c>
      <c r="G381" t="b">
        <v>0</v>
      </c>
      <c r="H381" t="b">
        <v>0</v>
      </c>
      <c r="I381" t="b">
        <v>0</v>
      </c>
      <c r="J381" t="b">
        <v>0</v>
      </c>
      <c r="K381" t="b">
        <v>0</v>
      </c>
      <c r="L381" t="b">
        <v>0</v>
      </c>
      <c r="M381" t="b">
        <v>0</v>
      </c>
      <c r="N381" t="b">
        <v>0</v>
      </c>
      <c r="O381" t="b">
        <v>0</v>
      </c>
      <c r="P381" t="b">
        <v>1</v>
      </c>
      <c r="Q381" t="b">
        <v>0</v>
      </c>
      <c r="R381" t="b">
        <v>0</v>
      </c>
      <c r="S381" t="b">
        <v>0</v>
      </c>
      <c r="T381" t="b">
        <v>0</v>
      </c>
      <c r="U381" t="b">
        <v>0</v>
      </c>
      <c r="V381" t="b">
        <v>0</v>
      </c>
      <c r="W381" s="3" t="s">
        <v>870</v>
      </c>
      <c r="X381">
        <f t="shared" si="51"/>
        <v>1</v>
      </c>
      <c r="Y381" t="str">
        <f t="shared" si="58"/>
        <v>Gastrointestinal system disease</v>
      </c>
    </row>
    <row r="382" spans="1:25" x14ac:dyDescent="0.2">
      <c r="A382" t="s">
        <v>871</v>
      </c>
      <c r="B382">
        <v>25274813</v>
      </c>
      <c r="C382" t="s">
        <v>95</v>
      </c>
      <c r="D382" t="s">
        <v>96</v>
      </c>
      <c r="E382" t="b">
        <v>1</v>
      </c>
      <c r="F382" t="b">
        <v>0</v>
      </c>
      <c r="G382" t="b">
        <v>0</v>
      </c>
      <c r="H382" t="b">
        <v>0</v>
      </c>
      <c r="I382" t="b">
        <v>0</v>
      </c>
      <c r="J382" t="b">
        <v>0</v>
      </c>
      <c r="K382" t="b">
        <v>0</v>
      </c>
      <c r="L382" t="b">
        <v>0</v>
      </c>
      <c r="M382" t="b">
        <v>0</v>
      </c>
      <c r="N382" t="b">
        <v>0</v>
      </c>
      <c r="O382" t="b">
        <v>0</v>
      </c>
      <c r="P382" t="b">
        <v>0</v>
      </c>
      <c r="Q382" t="b">
        <v>0</v>
      </c>
      <c r="R382" t="b">
        <v>0</v>
      </c>
      <c r="S382" t="b">
        <v>0</v>
      </c>
      <c r="T382" t="b">
        <v>0</v>
      </c>
      <c r="U382" t="b">
        <v>0</v>
      </c>
      <c r="V382" t="b">
        <v>0</v>
      </c>
      <c r="W382" s="3" t="s">
        <v>872</v>
      </c>
      <c r="X382">
        <f t="shared" ref="X382" si="60">COUNTIF(E382:V382,TRUE)</f>
        <v>1</v>
      </c>
      <c r="Y382" t="str">
        <f t="shared" si="58"/>
        <v>Nervous system disease</v>
      </c>
    </row>
    <row r="383" spans="1:25" x14ac:dyDescent="0.2">
      <c r="A383" t="s">
        <v>871</v>
      </c>
      <c r="B383">
        <v>25274813</v>
      </c>
      <c r="C383" t="s">
        <v>95</v>
      </c>
      <c r="D383" t="s">
        <v>96</v>
      </c>
      <c r="E383" t="b">
        <v>0</v>
      </c>
      <c r="F383" t="b">
        <v>0</v>
      </c>
      <c r="G383" t="b">
        <v>1</v>
      </c>
      <c r="H383" t="b">
        <v>0</v>
      </c>
      <c r="I383" t="b">
        <v>0</v>
      </c>
      <c r="J383" t="b">
        <v>0</v>
      </c>
      <c r="K383" t="b">
        <v>0</v>
      </c>
      <c r="L383" t="b">
        <v>0</v>
      </c>
      <c r="M383" t="b">
        <v>0</v>
      </c>
      <c r="N383" t="b">
        <v>0</v>
      </c>
      <c r="O383" t="b">
        <v>0</v>
      </c>
      <c r="P383" t="b">
        <v>0</v>
      </c>
      <c r="Q383" t="b">
        <v>0</v>
      </c>
      <c r="R383" t="b">
        <v>0</v>
      </c>
      <c r="S383" t="b">
        <v>0</v>
      </c>
      <c r="T383" t="b">
        <v>0</v>
      </c>
      <c r="U383" t="b">
        <v>0</v>
      </c>
      <c r="V383" t="b">
        <v>0</v>
      </c>
      <c r="W383" s="3" t="s">
        <v>872</v>
      </c>
      <c r="X383">
        <f t="shared" si="51"/>
        <v>1</v>
      </c>
      <c r="Y383" t="str">
        <f t="shared" si="58"/>
        <v>Sensory system disease</v>
      </c>
    </row>
    <row r="384" spans="1:25" x14ac:dyDescent="0.2">
      <c r="A384" t="s">
        <v>873</v>
      </c>
      <c r="B384">
        <v>25359775</v>
      </c>
      <c r="C384" t="s">
        <v>818</v>
      </c>
      <c r="D384" t="s">
        <v>819</v>
      </c>
      <c r="E384" t="b">
        <v>0</v>
      </c>
      <c r="F384" t="b">
        <v>0</v>
      </c>
      <c r="G384" t="b">
        <v>0</v>
      </c>
      <c r="H384" t="b">
        <v>0</v>
      </c>
      <c r="I384" t="b">
        <v>1</v>
      </c>
      <c r="J384" t="b">
        <v>0</v>
      </c>
      <c r="K384" t="b">
        <v>0</v>
      </c>
      <c r="L384" t="b">
        <v>0</v>
      </c>
      <c r="M384" t="b">
        <v>0</v>
      </c>
      <c r="N384" t="b">
        <v>0</v>
      </c>
      <c r="O384" t="b">
        <v>0</v>
      </c>
      <c r="P384" t="b">
        <v>0</v>
      </c>
      <c r="Q384" t="b">
        <v>0</v>
      </c>
      <c r="R384" t="b">
        <v>0</v>
      </c>
      <c r="S384" t="b">
        <v>0</v>
      </c>
      <c r="T384" t="b">
        <v>0</v>
      </c>
      <c r="U384" t="b">
        <v>0</v>
      </c>
      <c r="V384" t="b">
        <v>0</v>
      </c>
      <c r="W384" s="3" t="s">
        <v>874</v>
      </c>
      <c r="X384">
        <f t="shared" ref="X384" si="61">COUNTIF(E384:V384,TRUE)</f>
        <v>1</v>
      </c>
      <c r="Y384" t="str">
        <f t="shared" si="58"/>
        <v>Cancer</v>
      </c>
    </row>
    <row r="385" spans="1:25" x14ac:dyDescent="0.2">
      <c r="A385" t="s">
        <v>873</v>
      </c>
      <c r="B385">
        <v>25359775</v>
      </c>
      <c r="C385" t="s">
        <v>818</v>
      </c>
      <c r="D385" t="s">
        <v>819</v>
      </c>
      <c r="E385" t="b">
        <v>0</v>
      </c>
      <c r="F385" t="b">
        <v>0</v>
      </c>
      <c r="G385" t="b">
        <v>0</v>
      </c>
      <c r="H385" t="b">
        <v>0</v>
      </c>
      <c r="I385" t="b">
        <v>0</v>
      </c>
      <c r="J385" t="b">
        <v>0</v>
      </c>
      <c r="K385" t="b">
        <v>0</v>
      </c>
      <c r="L385" t="b">
        <v>0</v>
      </c>
      <c r="M385" t="b">
        <v>0</v>
      </c>
      <c r="N385" t="b">
        <v>0</v>
      </c>
      <c r="O385" t="b">
        <v>0</v>
      </c>
      <c r="P385" t="b">
        <v>1</v>
      </c>
      <c r="Q385" t="b">
        <v>0</v>
      </c>
      <c r="R385" t="b">
        <v>0</v>
      </c>
      <c r="S385" t="b">
        <v>0</v>
      </c>
      <c r="T385" t="b">
        <v>0</v>
      </c>
      <c r="U385" t="b">
        <v>0</v>
      </c>
      <c r="V385" t="b">
        <v>0</v>
      </c>
      <c r="W385" s="3" t="s">
        <v>874</v>
      </c>
      <c r="X385">
        <f t="shared" si="51"/>
        <v>1</v>
      </c>
      <c r="Y385" t="str">
        <f t="shared" si="58"/>
        <v>Gastrointestinal system disease</v>
      </c>
    </row>
    <row r="386" spans="1:25" x14ac:dyDescent="0.2">
      <c r="A386" t="s">
        <v>875</v>
      </c>
      <c r="B386">
        <v>25366493</v>
      </c>
      <c r="C386" t="s">
        <v>876</v>
      </c>
      <c r="D386" t="s">
        <v>877</v>
      </c>
      <c r="E386" t="b">
        <v>1</v>
      </c>
      <c r="F386" t="b">
        <v>0</v>
      </c>
      <c r="G386" t="b">
        <v>0</v>
      </c>
      <c r="H386" t="b">
        <v>0</v>
      </c>
      <c r="I386" t="b">
        <v>0</v>
      </c>
      <c r="J386" t="b">
        <v>0</v>
      </c>
      <c r="K386" t="b">
        <v>0</v>
      </c>
      <c r="L386" t="b">
        <v>0</v>
      </c>
      <c r="M386" t="b">
        <v>0</v>
      </c>
      <c r="N386" t="b">
        <v>0</v>
      </c>
      <c r="O386" t="b">
        <v>0</v>
      </c>
      <c r="P386" t="b">
        <v>0</v>
      </c>
      <c r="Q386" t="b">
        <v>0</v>
      </c>
      <c r="R386" t="b">
        <v>0</v>
      </c>
      <c r="S386" t="b">
        <v>0</v>
      </c>
      <c r="T386" t="b">
        <v>0</v>
      </c>
      <c r="U386" t="b">
        <v>0</v>
      </c>
      <c r="V386" t="b">
        <v>0</v>
      </c>
      <c r="W386" s="3" t="s">
        <v>878</v>
      </c>
      <c r="X386">
        <f t="shared" si="51"/>
        <v>1</v>
      </c>
      <c r="Y386" t="str">
        <f t="shared" si="58"/>
        <v>Nervous system disease</v>
      </c>
    </row>
    <row r="387" spans="1:25" x14ac:dyDescent="0.2">
      <c r="A387" t="s">
        <v>879</v>
      </c>
      <c r="B387">
        <v>25386646</v>
      </c>
      <c r="C387" t="s">
        <v>111</v>
      </c>
      <c r="D387" t="s">
        <v>112</v>
      </c>
      <c r="E387" t="b">
        <v>1</v>
      </c>
      <c r="F387" t="b">
        <v>0</v>
      </c>
      <c r="G387" t="b">
        <v>0</v>
      </c>
      <c r="H387" t="b">
        <v>0</v>
      </c>
      <c r="I387" t="b">
        <v>0</v>
      </c>
      <c r="J387" t="b">
        <v>0</v>
      </c>
      <c r="K387" t="b">
        <v>0</v>
      </c>
      <c r="L387" t="b">
        <v>0</v>
      </c>
      <c r="M387" t="b">
        <v>0</v>
      </c>
      <c r="N387" t="b">
        <v>0</v>
      </c>
      <c r="O387" t="b">
        <v>0</v>
      </c>
      <c r="P387" t="b">
        <v>0</v>
      </c>
      <c r="Q387" t="b">
        <v>0</v>
      </c>
      <c r="R387" t="b">
        <v>0</v>
      </c>
      <c r="S387" t="b">
        <v>0</v>
      </c>
      <c r="T387" t="b">
        <v>0</v>
      </c>
      <c r="U387" t="b">
        <v>0</v>
      </c>
      <c r="V387" t="b">
        <v>0</v>
      </c>
      <c r="W387" s="3" t="s">
        <v>880</v>
      </c>
      <c r="X387">
        <f t="shared" si="51"/>
        <v>1</v>
      </c>
      <c r="Y387" t="str">
        <f t="shared" si="58"/>
        <v>Nervous system disease</v>
      </c>
    </row>
    <row r="388" spans="1:25" x14ac:dyDescent="0.2">
      <c r="A388" t="s">
        <v>881</v>
      </c>
      <c r="B388">
        <v>25420144</v>
      </c>
      <c r="C388" t="s">
        <v>51</v>
      </c>
      <c r="D388" t="s">
        <v>52</v>
      </c>
      <c r="E388" t="b">
        <v>1</v>
      </c>
      <c r="F388" t="b">
        <v>0</v>
      </c>
      <c r="G388" t="b">
        <v>0</v>
      </c>
      <c r="H388" t="b">
        <v>0</v>
      </c>
      <c r="I388" t="b">
        <v>0</v>
      </c>
      <c r="J388" t="b">
        <v>0</v>
      </c>
      <c r="K388" t="b">
        <v>0</v>
      </c>
      <c r="L388" t="b">
        <v>0</v>
      </c>
      <c r="M388" t="b">
        <v>0</v>
      </c>
      <c r="N388" t="b">
        <v>0</v>
      </c>
      <c r="O388" t="b">
        <v>0</v>
      </c>
      <c r="P388" t="b">
        <v>0</v>
      </c>
      <c r="Q388" t="b">
        <v>0</v>
      </c>
      <c r="R388" t="b">
        <v>0</v>
      </c>
      <c r="S388" t="b">
        <v>0</v>
      </c>
      <c r="T388" t="b">
        <v>0</v>
      </c>
      <c r="U388" t="b">
        <v>0</v>
      </c>
      <c r="V388" t="b">
        <v>0</v>
      </c>
      <c r="W388" s="3" t="s">
        <v>882</v>
      </c>
      <c r="X388">
        <f t="shared" si="51"/>
        <v>1</v>
      </c>
      <c r="Y388" t="str">
        <f t="shared" si="58"/>
        <v>Nervous system disease</v>
      </c>
    </row>
    <row r="389" spans="1:25" x14ac:dyDescent="0.2">
      <c r="A389" t="s">
        <v>883</v>
      </c>
      <c r="B389">
        <v>25260629</v>
      </c>
      <c r="C389" t="s">
        <v>208</v>
      </c>
      <c r="D389" t="s">
        <v>209</v>
      </c>
      <c r="E389" t="b">
        <v>0</v>
      </c>
      <c r="F389" t="b">
        <v>1</v>
      </c>
      <c r="G389" t="b">
        <v>0</v>
      </c>
      <c r="H389" t="b">
        <v>0</v>
      </c>
      <c r="I389" t="b">
        <v>0</v>
      </c>
      <c r="J389" t="b">
        <v>0</v>
      </c>
      <c r="K389" t="b">
        <v>0</v>
      </c>
      <c r="L389" t="b">
        <v>0</v>
      </c>
      <c r="M389" t="b">
        <v>0</v>
      </c>
      <c r="N389" t="b">
        <v>0</v>
      </c>
      <c r="O389" t="b">
        <v>0</v>
      </c>
      <c r="P389" t="b">
        <v>0</v>
      </c>
      <c r="Q389" t="b">
        <v>0</v>
      </c>
      <c r="R389" t="b">
        <v>0</v>
      </c>
      <c r="S389" t="b">
        <v>0</v>
      </c>
      <c r="T389" t="b">
        <v>0</v>
      </c>
      <c r="U389" t="b">
        <v>0</v>
      </c>
      <c r="V389" t="b">
        <v>0</v>
      </c>
      <c r="W389" s="3" t="s">
        <v>884</v>
      </c>
      <c r="X389">
        <f t="shared" si="51"/>
        <v>1</v>
      </c>
      <c r="Y389" t="str">
        <f t="shared" si="58"/>
        <v>Genetic disease</v>
      </c>
    </row>
    <row r="390" spans="1:25" x14ac:dyDescent="0.2">
      <c r="A390" t="s">
        <v>885</v>
      </c>
      <c r="B390">
        <v>25224408</v>
      </c>
      <c r="C390" t="s">
        <v>38</v>
      </c>
      <c r="D390" t="s">
        <v>39</v>
      </c>
      <c r="E390" t="b">
        <v>0</v>
      </c>
      <c r="F390" t="b">
        <v>0</v>
      </c>
      <c r="G390" t="b">
        <v>0</v>
      </c>
      <c r="H390" t="b">
        <v>0</v>
      </c>
      <c r="I390" t="b">
        <v>0</v>
      </c>
      <c r="J390" t="b">
        <v>0</v>
      </c>
      <c r="K390" t="b">
        <v>0</v>
      </c>
      <c r="L390" t="b">
        <v>1</v>
      </c>
      <c r="M390" t="b">
        <v>0</v>
      </c>
      <c r="N390" t="b">
        <v>0</v>
      </c>
      <c r="O390" t="b">
        <v>0</v>
      </c>
      <c r="P390" t="b">
        <v>0</v>
      </c>
      <c r="Q390" t="b">
        <v>0</v>
      </c>
      <c r="R390" t="b">
        <v>0</v>
      </c>
      <c r="S390" t="b">
        <v>0</v>
      </c>
      <c r="T390" t="b">
        <v>0</v>
      </c>
      <c r="U390" t="b">
        <v>0</v>
      </c>
      <c r="V390" t="b">
        <v>0</v>
      </c>
      <c r="W390" s="3" t="s">
        <v>886</v>
      </c>
      <c r="X390">
        <f t="shared" si="51"/>
        <v>1</v>
      </c>
      <c r="Y390" t="str">
        <f t="shared" si="58"/>
        <v>Disease of metabolism</v>
      </c>
    </row>
    <row r="391" spans="1:25" x14ac:dyDescent="0.2">
      <c r="A391" t="s">
        <v>887</v>
      </c>
      <c r="B391">
        <v>25229253</v>
      </c>
      <c r="C391" t="s">
        <v>852</v>
      </c>
      <c r="D391" t="s">
        <v>853</v>
      </c>
      <c r="E391" t="b">
        <v>0</v>
      </c>
      <c r="F391" t="b">
        <v>1</v>
      </c>
      <c r="G391" t="b">
        <v>0</v>
      </c>
      <c r="H391" t="b">
        <v>0</v>
      </c>
      <c r="I391" t="b">
        <v>0</v>
      </c>
      <c r="J391" t="b">
        <v>0</v>
      </c>
      <c r="K391" t="b">
        <v>0</v>
      </c>
      <c r="L391" t="b">
        <v>0</v>
      </c>
      <c r="M391" t="b">
        <v>0</v>
      </c>
      <c r="N391" t="b">
        <v>0</v>
      </c>
      <c r="O391" t="b">
        <v>0</v>
      </c>
      <c r="P391" t="b">
        <v>0</v>
      </c>
      <c r="Q391" t="b">
        <v>0</v>
      </c>
      <c r="R391" t="b">
        <v>0</v>
      </c>
      <c r="S391" t="b">
        <v>0</v>
      </c>
      <c r="T391" t="b">
        <v>0</v>
      </c>
      <c r="U391" t="b">
        <v>0</v>
      </c>
      <c r="V391" t="b">
        <v>0</v>
      </c>
      <c r="W391" s="3" t="s">
        <v>888</v>
      </c>
      <c r="X391">
        <f t="shared" si="51"/>
        <v>1</v>
      </c>
      <c r="Y391" t="str">
        <f t="shared" si="58"/>
        <v>Genetic disease</v>
      </c>
    </row>
    <row r="392" spans="1:25" x14ac:dyDescent="0.2">
      <c r="A392" t="s">
        <v>889</v>
      </c>
      <c r="B392">
        <v>25209246</v>
      </c>
      <c r="C392" t="s">
        <v>890</v>
      </c>
      <c r="D392" t="s">
        <v>891</v>
      </c>
      <c r="E392" t="b">
        <v>0</v>
      </c>
      <c r="F392" t="b">
        <v>0</v>
      </c>
      <c r="G392" t="b">
        <v>0</v>
      </c>
      <c r="H392" t="b">
        <v>0</v>
      </c>
      <c r="I392" t="b">
        <v>0</v>
      </c>
      <c r="J392" t="b">
        <v>0</v>
      </c>
      <c r="K392" t="b">
        <v>0</v>
      </c>
      <c r="L392" t="b">
        <v>0</v>
      </c>
      <c r="M392" t="b">
        <v>1</v>
      </c>
      <c r="N392" t="b">
        <v>0</v>
      </c>
      <c r="O392" t="b">
        <v>0</v>
      </c>
      <c r="P392" t="b">
        <v>0</v>
      </c>
      <c r="Q392" t="b">
        <v>0</v>
      </c>
      <c r="R392" t="b">
        <v>0</v>
      </c>
      <c r="S392" t="b">
        <v>0</v>
      </c>
      <c r="T392" t="b">
        <v>0</v>
      </c>
      <c r="U392" t="b">
        <v>0</v>
      </c>
      <c r="V392" t="b">
        <v>0</v>
      </c>
      <c r="W392" s="3" t="s">
        <v>892</v>
      </c>
      <c r="X392">
        <f t="shared" si="51"/>
        <v>1</v>
      </c>
      <c r="Y392" t="str">
        <f t="shared" si="58"/>
        <v>Disease of mental health</v>
      </c>
    </row>
    <row r="393" spans="1:25" x14ac:dyDescent="0.2">
      <c r="A393" t="s">
        <v>893</v>
      </c>
      <c r="B393">
        <v>25223405</v>
      </c>
      <c r="C393" t="s">
        <v>894</v>
      </c>
      <c r="D393" t="s">
        <v>895</v>
      </c>
      <c r="E393" t="b">
        <v>0</v>
      </c>
      <c r="F393" t="b">
        <v>0</v>
      </c>
      <c r="G393" t="b">
        <v>0</v>
      </c>
      <c r="H393" t="b">
        <v>0</v>
      </c>
      <c r="I393" t="b">
        <v>0</v>
      </c>
      <c r="J393" t="b">
        <v>0</v>
      </c>
      <c r="K393" t="b">
        <v>0</v>
      </c>
      <c r="L393" t="b">
        <v>0</v>
      </c>
      <c r="M393" t="b">
        <v>1</v>
      </c>
      <c r="N393" t="b">
        <v>0</v>
      </c>
      <c r="O393" t="b">
        <v>0</v>
      </c>
      <c r="P393" t="b">
        <v>0</v>
      </c>
      <c r="Q393" t="b">
        <v>0</v>
      </c>
      <c r="R393" t="b">
        <v>0</v>
      </c>
      <c r="S393" t="b">
        <v>0</v>
      </c>
      <c r="T393" t="b">
        <v>0</v>
      </c>
      <c r="U393" t="b">
        <v>0</v>
      </c>
      <c r="V393" t="b">
        <v>0</v>
      </c>
      <c r="W393" s="3" t="s">
        <v>896</v>
      </c>
      <c r="X393">
        <f t="shared" si="51"/>
        <v>1</v>
      </c>
      <c r="Y393" t="str">
        <f t="shared" si="58"/>
        <v>Disease of mental health</v>
      </c>
    </row>
    <row r="394" spans="1:25" x14ac:dyDescent="0.2">
      <c r="A394" t="s">
        <v>897</v>
      </c>
      <c r="B394">
        <v>25193968</v>
      </c>
      <c r="C394" t="s">
        <v>898</v>
      </c>
      <c r="D394" t="s">
        <v>899</v>
      </c>
      <c r="E394" t="b">
        <v>0</v>
      </c>
      <c r="F394" t="b">
        <v>0</v>
      </c>
      <c r="G394" t="b">
        <v>0</v>
      </c>
      <c r="H394" t="b">
        <v>0</v>
      </c>
      <c r="I394" t="b">
        <v>0</v>
      </c>
      <c r="J394" t="b">
        <v>0</v>
      </c>
      <c r="K394" t="b">
        <v>0</v>
      </c>
      <c r="L394" t="b">
        <v>0</v>
      </c>
      <c r="M394" t="b">
        <v>0</v>
      </c>
      <c r="N394" t="b">
        <v>0</v>
      </c>
      <c r="O394" t="b">
        <v>1</v>
      </c>
      <c r="P394" t="b">
        <v>0</v>
      </c>
      <c r="Q394" t="b">
        <v>0</v>
      </c>
      <c r="R394" t="b">
        <v>0</v>
      </c>
      <c r="S394" t="b">
        <v>0</v>
      </c>
      <c r="T394" t="b">
        <v>0</v>
      </c>
      <c r="U394" t="b">
        <v>0</v>
      </c>
      <c r="V394" t="b">
        <v>0</v>
      </c>
      <c r="W394" s="3" t="s">
        <v>900</v>
      </c>
      <c r="X394">
        <f t="shared" si="51"/>
        <v>1</v>
      </c>
      <c r="Y394" t="str">
        <f t="shared" si="58"/>
        <v>Hematopoietic system disease</v>
      </c>
    </row>
    <row r="395" spans="1:25" x14ac:dyDescent="0.2">
      <c r="A395" t="s">
        <v>901</v>
      </c>
      <c r="B395">
        <v>24952362</v>
      </c>
      <c r="C395" t="s">
        <v>902</v>
      </c>
      <c r="D395" t="s">
        <v>903</v>
      </c>
      <c r="E395" t="b">
        <v>1</v>
      </c>
      <c r="F395" t="b">
        <v>0</v>
      </c>
      <c r="G395" t="b">
        <v>0</v>
      </c>
      <c r="H395" t="b">
        <v>0</v>
      </c>
      <c r="I395" t="b">
        <v>0</v>
      </c>
      <c r="J395" t="b">
        <v>0</v>
      </c>
      <c r="K395" t="b">
        <v>0</v>
      </c>
      <c r="L395" t="b">
        <v>0</v>
      </c>
      <c r="M395" t="b">
        <v>0</v>
      </c>
      <c r="N395" t="b">
        <v>0</v>
      </c>
      <c r="O395" t="b">
        <v>0</v>
      </c>
      <c r="P395" t="b">
        <v>0</v>
      </c>
      <c r="Q395" t="b">
        <v>0</v>
      </c>
      <c r="R395" t="b">
        <v>0</v>
      </c>
      <c r="S395" t="b">
        <v>0</v>
      </c>
      <c r="T395" t="b">
        <v>0</v>
      </c>
      <c r="U395" t="b">
        <v>0</v>
      </c>
      <c r="V395" t="b">
        <v>0</v>
      </c>
      <c r="W395" s="3" t="s">
        <v>904</v>
      </c>
      <c r="X395">
        <f t="shared" si="51"/>
        <v>1</v>
      </c>
      <c r="Y395" t="str">
        <f t="shared" si="58"/>
        <v>Nervous system disease</v>
      </c>
    </row>
    <row r="396" spans="1:25" x14ac:dyDescent="0.2">
      <c r="A396" t="s">
        <v>905</v>
      </c>
      <c r="B396">
        <v>25148434</v>
      </c>
      <c r="C396" t="s">
        <v>208</v>
      </c>
      <c r="D396" t="s">
        <v>209</v>
      </c>
      <c r="E396" t="b">
        <v>0</v>
      </c>
      <c r="F396" t="b">
        <v>1</v>
      </c>
      <c r="G396" t="b">
        <v>0</v>
      </c>
      <c r="H396" t="b">
        <v>0</v>
      </c>
      <c r="I396" t="b">
        <v>0</v>
      </c>
      <c r="J396" t="b">
        <v>0</v>
      </c>
      <c r="K396" t="b">
        <v>0</v>
      </c>
      <c r="L396" t="b">
        <v>0</v>
      </c>
      <c r="M396" t="b">
        <v>0</v>
      </c>
      <c r="N396" t="b">
        <v>0</v>
      </c>
      <c r="O396" t="b">
        <v>0</v>
      </c>
      <c r="P396" t="b">
        <v>0</v>
      </c>
      <c r="Q396" t="b">
        <v>0</v>
      </c>
      <c r="R396" t="b">
        <v>0</v>
      </c>
      <c r="S396" t="b">
        <v>0</v>
      </c>
      <c r="T396" t="b">
        <v>0</v>
      </c>
      <c r="U396" t="b">
        <v>0</v>
      </c>
      <c r="V396" t="b">
        <v>0</v>
      </c>
      <c r="W396" s="3" t="s">
        <v>906</v>
      </c>
      <c r="X396">
        <f t="shared" si="51"/>
        <v>1</v>
      </c>
      <c r="Y396" t="str">
        <f t="shared" si="58"/>
        <v>Genetic disease</v>
      </c>
    </row>
    <row r="397" spans="1:25" x14ac:dyDescent="0.2">
      <c r="A397" t="s">
        <v>907</v>
      </c>
      <c r="B397">
        <v>25073474</v>
      </c>
      <c r="C397" t="s">
        <v>227</v>
      </c>
      <c r="D397" t="s">
        <v>228</v>
      </c>
      <c r="E397" t="b">
        <v>1</v>
      </c>
      <c r="F397" t="b">
        <v>0</v>
      </c>
      <c r="G397" t="b">
        <v>0</v>
      </c>
      <c r="H397" t="b">
        <v>0</v>
      </c>
      <c r="I397" t="b">
        <v>0</v>
      </c>
      <c r="J397" t="b">
        <v>0</v>
      </c>
      <c r="K397" t="b">
        <v>0</v>
      </c>
      <c r="L397" t="b">
        <v>0</v>
      </c>
      <c r="M397" t="b">
        <v>0</v>
      </c>
      <c r="N397" t="b">
        <v>0</v>
      </c>
      <c r="O397" t="b">
        <v>0</v>
      </c>
      <c r="P397" t="b">
        <v>0</v>
      </c>
      <c r="Q397" t="b">
        <v>0</v>
      </c>
      <c r="R397" t="b">
        <v>0</v>
      </c>
      <c r="S397" t="b">
        <v>0</v>
      </c>
      <c r="T397" t="b">
        <v>0</v>
      </c>
      <c r="U397" t="b">
        <v>0</v>
      </c>
      <c r="V397" t="b">
        <v>0</v>
      </c>
      <c r="W397" s="3" t="s">
        <v>908</v>
      </c>
      <c r="X397">
        <f t="shared" si="51"/>
        <v>1</v>
      </c>
      <c r="Y397" t="str">
        <f t="shared" si="58"/>
        <v>Nervous system disease</v>
      </c>
    </row>
    <row r="398" spans="1:25" x14ac:dyDescent="0.2">
      <c r="A398" t="s">
        <v>909</v>
      </c>
      <c r="B398">
        <v>25088188</v>
      </c>
      <c r="C398" t="s">
        <v>910</v>
      </c>
      <c r="D398" t="s">
        <v>911</v>
      </c>
      <c r="E398" t="b">
        <v>0</v>
      </c>
      <c r="F398" t="b">
        <v>1</v>
      </c>
      <c r="G398" t="b">
        <v>0</v>
      </c>
      <c r="H398" t="b">
        <v>0</v>
      </c>
      <c r="I398" t="b">
        <v>0</v>
      </c>
      <c r="J398" t="b">
        <v>0</v>
      </c>
      <c r="K398" t="b">
        <v>0</v>
      </c>
      <c r="L398" t="b">
        <v>0</v>
      </c>
      <c r="M398" t="b">
        <v>0</v>
      </c>
      <c r="N398" t="b">
        <v>0</v>
      </c>
      <c r="O398" t="b">
        <v>0</v>
      </c>
      <c r="P398" t="b">
        <v>0</v>
      </c>
      <c r="Q398" t="b">
        <v>0</v>
      </c>
      <c r="R398" t="b">
        <v>0</v>
      </c>
      <c r="S398" t="b">
        <v>0</v>
      </c>
      <c r="T398" t="b">
        <v>0</v>
      </c>
      <c r="U398" t="b">
        <v>0</v>
      </c>
      <c r="V398" t="b">
        <v>0</v>
      </c>
      <c r="W398" s="3" t="s">
        <v>912</v>
      </c>
      <c r="X398">
        <f t="shared" si="51"/>
        <v>1</v>
      </c>
      <c r="Y398" t="str">
        <f t="shared" si="58"/>
        <v>Genetic disease</v>
      </c>
    </row>
    <row r="399" spans="1:25" x14ac:dyDescent="0.2">
      <c r="A399" t="s">
        <v>913</v>
      </c>
      <c r="B399">
        <v>24836863</v>
      </c>
      <c r="C399" t="s">
        <v>914</v>
      </c>
      <c r="D399" t="s">
        <v>915</v>
      </c>
      <c r="E399" t="b">
        <v>1</v>
      </c>
      <c r="F399" t="b">
        <v>0</v>
      </c>
      <c r="G399" t="b">
        <v>0</v>
      </c>
      <c r="H399" t="b">
        <v>0</v>
      </c>
      <c r="I399" t="b">
        <v>0</v>
      </c>
      <c r="J399" t="b">
        <v>0</v>
      </c>
      <c r="K399" t="b">
        <v>0</v>
      </c>
      <c r="L399" t="b">
        <v>0</v>
      </c>
      <c r="M399" t="b">
        <v>0</v>
      </c>
      <c r="N399" t="b">
        <v>0</v>
      </c>
      <c r="O399" t="b">
        <v>0</v>
      </c>
      <c r="P399" t="b">
        <v>0</v>
      </c>
      <c r="Q399" t="b">
        <v>0</v>
      </c>
      <c r="R399" t="b">
        <v>0</v>
      </c>
      <c r="S399" t="b">
        <v>0</v>
      </c>
      <c r="T399" t="b">
        <v>0</v>
      </c>
      <c r="U399" t="b">
        <v>0</v>
      </c>
      <c r="V399" t="b">
        <v>0</v>
      </c>
      <c r="W399" s="3" t="s">
        <v>916</v>
      </c>
      <c r="X399">
        <f t="shared" si="51"/>
        <v>1</v>
      </c>
      <c r="Y399" t="str">
        <f t="shared" si="58"/>
        <v>Nervous system disease</v>
      </c>
    </row>
    <row r="400" spans="1:25" x14ac:dyDescent="0.2">
      <c r="A400" t="s">
        <v>913</v>
      </c>
      <c r="B400">
        <v>24836863</v>
      </c>
      <c r="C400" t="s">
        <v>917</v>
      </c>
      <c r="D400" t="s">
        <v>918</v>
      </c>
      <c r="E400" t="b">
        <v>1</v>
      </c>
      <c r="F400" t="b">
        <v>0</v>
      </c>
      <c r="G400" t="b">
        <v>0</v>
      </c>
      <c r="H400" t="b">
        <v>0</v>
      </c>
      <c r="I400" t="b">
        <v>0</v>
      </c>
      <c r="J400" t="b">
        <v>0</v>
      </c>
      <c r="K400" t="b">
        <v>0</v>
      </c>
      <c r="L400" t="b">
        <v>0</v>
      </c>
      <c r="M400" t="b">
        <v>0</v>
      </c>
      <c r="N400" t="b">
        <v>0</v>
      </c>
      <c r="O400" t="b">
        <v>0</v>
      </c>
      <c r="P400" t="b">
        <v>0</v>
      </c>
      <c r="Q400" t="b">
        <v>0</v>
      </c>
      <c r="R400" t="b">
        <v>0</v>
      </c>
      <c r="S400" t="b">
        <v>0</v>
      </c>
      <c r="T400" t="b">
        <v>0</v>
      </c>
      <c r="U400" t="b">
        <v>0</v>
      </c>
      <c r="V400" t="b">
        <v>0</v>
      </c>
      <c r="W400" s="3" t="s">
        <v>916</v>
      </c>
      <c r="X400">
        <f t="shared" si="51"/>
        <v>1</v>
      </c>
      <c r="Y400" t="str">
        <f t="shared" si="58"/>
        <v>Nervous system disease</v>
      </c>
    </row>
    <row r="401" spans="1:25" x14ac:dyDescent="0.2">
      <c r="A401" t="s">
        <v>919</v>
      </c>
      <c r="B401">
        <v>24970261</v>
      </c>
      <c r="C401" t="s">
        <v>329</v>
      </c>
      <c r="D401" t="s">
        <v>330</v>
      </c>
      <c r="E401" t="b">
        <v>0</v>
      </c>
      <c r="F401" t="b">
        <v>1</v>
      </c>
      <c r="G401" t="b">
        <v>0</v>
      </c>
      <c r="H401" t="b">
        <v>0</v>
      </c>
      <c r="I401" t="b">
        <v>0</v>
      </c>
      <c r="J401" t="b">
        <v>0</v>
      </c>
      <c r="K401" t="b">
        <v>0</v>
      </c>
      <c r="L401" t="b">
        <v>0</v>
      </c>
      <c r="M401" t="b">
        <v>0</v>
      </c>
      <c r="N401" t="b">
        <v>0</v>
      </c>
      <c r="O401" t="b">
        <v>0</v>
      </c>
      <c r="P401" t="b">
        <v>0</v>
      </c>
      <c r="Q401" t="b">
        <v>0</v>
      </c>
      <c r="R401" t="b">
        <v>0</v>
      </c>
      <c r="S401" t="b">
        <v>0</v>
      </c>
      <c r="T401" t="b">
        <v>0</v>
      </c>
      <c r="U401" t="b">
        <v>0</v>
      </c>
      <c r="V401" t="b">
        <v>0</v>
      </c>
      <c r="W401" s="3" t="s">
        <v>920</v>
      </c>
      <c r="X401">
        <f t="shared" si="51"/>
        <v>1</v>
      </c>
      <c r="Y401" t="str">
        <f t="shared" si="58"/>
        <v>Genetic disease</v>
      </c>
    </row>
    <row r="402" spans="1:25" x14ac:dyDescent="0.2">
      <c r="A402" t="s">
        <v>921</v>
      </c>
      <c r="B402">
        <v>24898977</v>
      </c>
      <c r="C402" t="s">
        <v>922</v>
      </c>
      <c r="D402" t="s">
        <v>923</v>
      </c>
      <c r="E402" t="b">
        <v>0</v>
      </c>
      <c r="F402" t="b">
        <v>0</v>
      </c>
      <c r="G402" t="b">
        <v>0</v>
      </c>
      <c r="H402" t="b">
        <v>0</v>
      </c>
      <c r="I402" t="b">
        <v>0</v>
      </c>
      <c r="J402" t="b">
        <v>1</v>
      </c>
      <c r="K402" t="b">
        <v>0</v>
      </c>
      <c r="L402" t="b">
        <v>0</v>
      </c>
      <c r="M402" t="b">
        <v>0</v>
      </c>
      <c r="N402" t="b">
        <v>0</v>
      </c>
      <c r="O402" t="b">
        <v>0</v>
      </c>
      <c r="P402" t="b">
        <v>0</v>
      </c>
      <c r="Q402" t="b">
        <v>0</v>
      </c>
      <c r="R402" t="b">
        <v>0</v>
      </c>
      <c r="S402" t="b">
        <v>0</v>
      </c>
      <c r="T402" t="b">
        <v>0</v>
      </c>
      <c r="U402" t="b">
        <v>0</v>
      </c>
      <c r="V402" t="b">
        <v>0</v>
      </c>
      <c r="W402" s="3" t="s">
        <v>924</v>
      </c>
      <c r="X402">
        <f t="shared" si="51"/>
        <v>1</v>
      </c>
      <c r="Y402" t="str">
        <f t="shared" si="58"/>
        <v>Cardiovascular system disease</v>
      </c>
    </row>
    <row r="403" spans="1:25" x14ac:dyDescent="0.2">
      <c r="A403" t="s">
        <v>925</v>
      </c>
      <c r="B403">
        <v>24878353</v>
      </c>
      <c r="C403" t="s">
        <v>414</v>
      </c>
      <c r="D403" t="s">
        <v>415</v>
      </c>
      <c r="E403" t="b">
        <v>0</v>
      </c>
      <c r="F403" t="b">
        <v>1</v>
      </c>
      <c r="G403" t="b">
        <v>0</v>
      </c>
      <c r="H403" t="b">
        <v>0</v>
      </c>
      <c r="I403" t="b">
        <v>0</v>
      </c>
      <c r="J403" t="b">
        <v>0</v>
      </c>
      <c r="K403" t="b">
        <v>0</v>
      </c>
      <c r="L403" t="b">
        <v>0</v>
      </c>
      <c r="M403" t="b">
        <v>0</v>
      </c>
      <c r="N403" t="b">
        <v>0</v>
      </c>
      <c r="O403" t="b">
        <v>0</v>
      </c>
      <c r="P403" t="b">
        <v>0</v>
      </c>
      <c r="Q403" t="b">
        <v>0</v>
      </c>
      <c r="R403" t="b">
        <v>0</v>
      </c>
      <c r="S403" t="b">
        <v>0</v>
      </c>
      <c r="T403" t="b">
        <v>0</v>
      </c>
      <c r="U403" t="b">
        <v>0</v>
      </c>
      <c r="V403" t="b">
        <v>0</v>
      </c>
      <c r="W403" s="3" t="s">
        <v>926</v>
      </c>
      <c r="X403">
        <f t="shared" si="51"/>
        <v>1</v>
      </c>
      <c r="Y403" t="str">
        <f t="shared" si="58"/>
        <v>Genetic disease</v>
      </c>
    </row>
    <row r="404" spans="1:25" x14ac:dyDescent="0.2">
      <c r="A404" t="s">
        <v>927</v>
      </c>
      <c r="B404">
        <v>24848070</v>
      </c>
      <c r="C404" t="s">
        <v>38</v>
      </c>
      <c r="D404" t="s">
        <v>39</v>
      </c>
      <c r="E404" t="b">
        <v>0</v>
      </c>
      <c r="F404" t="b">
        <v>0</v>
      </c>
      <c r="G404" t="b">
        <v>0</v>
      </c>
      <c r="H404" t="b">
        <v>0</v>
      </c>
      <c r="I404" t="b">
        <v>0</v>
      </c>
      <c r="J404" t="b">
        <v>0</v>
      </c>
      <c r="K404" t="b">
        <v>0</v>
      </c>
      <c r="L404" t="b">
        <v>1</v>
      </c>
      <c r="M404" t="b">
        <v>0</v>
      </c>
      <c r="N404" t="b">
        <v>0</v>
      </c>
      <c r="O404" t="b">
        <v>0</v>
      </c>
      <c r="P404" t="b">
        <v>0</v>
      </c>
      <c r="Q404" t="b">
        <v>0</v>
      </c>
      <c r="R404" t="b">
        <v>0</v>
      </c>
      <c r="S404" t="b">
        <v>0</v>
      </c>
      <c r="T404" t="b">
        <v>0</v>
      </c>
      <c r="U404" t="b">
        <v>0</v>
      </c>
      <c r="V404" t="b">
        <v>0</v>
      </c>
      <c r="W404" s="3" t="s">
        <v>928</v>
      </c>
      <c r="X404">
        <f t="shared" si="51"/>
        <v>1</v>
      </c>
      <c r="Y404" t="str">
        <f t="shared" si="58"/>
        <v>Disease of metabolism</v>
      </c>
    </row>
    <row r="405" spans="1:25" x14ac:dyDescent="0.2">
      <c r="A405" t="s">
        <v>929</v>
      </c>
      <c r="B405">
        <v>12900569</v>
      </c>
      <c r="C405" t="s">
        <v>57</v>
      </c>
      <c r="D405" t="s">
        <v>58</v>
      </c>
      <c r="E405" t="b">
        <v>0</v>
      </c>
      <c r="F405" t="b">
        <v>0</v>
      </c>
      <c r="G405" t="b">
        <v>0</v>
      </c>
      <c r="H405" t="b">
        <v>0</v>
      </c>
      <c r="I405" t="b">
        <v>0</v>
      </c>
      <c r="J405" t="b">
        <v>0</v>
      </c>
      <c r="K405" t="b">
        <v>0</v>
      </c>
      <c r="L405" t="b">
        <v>0</v>
      </c>
      <c r="M405" t="b">
        <v>0</v>
      </c>
      <c r="N405" t="b">
        <v>1</v>
      </c>
      <c r="O405" t="b">
        <v>0</v>
      </c>
      <c r="P405" t="b">
        <v>0</v>
      </c>
      <c r="Q405" t="b">
        <v>0</v>
      </c>
      <c r="R405" t="b">
        <v>0</v>
      </c>
      <c r="S405" t="b">
        <v>0</v>
      </c>
      <c r="T405" t="b">
        <v>0</v>
      </c>
      <c r="U405" t="b">
        <v>0</v>
      </c>
      <c r="V405" t="b">
        <v>0</v>
      </c>
      <c r="W405" s="3" t="s">
        <v>930</v>
      </c>
      <c r="X405">
        <f t="shared" si="51"/>
        <v>1</v>
      </c>
      <c r="Y405" t="str">
        <f t="shared" si="58"/>
        <v>Physical disorder</v>
      </c>
    </row>
    <row r="406" spans="1:25" x14ac:dyDescent="0.2">
      <c r="A406" t="s">
        <v>929</v>
      </c>
      <c r="B406">
        <v>12900569</v>
      </c>
      <c r="C406" t="s">
        <v>315</v>
      </c>
      <c r="D406" t="s">
        <v>316</v>
      </c>
      <c r="E406" t="b">
        <v>0</v>
      </c>
      <c r="F406" t="b">
        <v>0</v>
      </c>
      <c r="G406" t="b">
        <v>0</v>
      </c>
      <c r="H406" t="b">
        <v>0</v>
      </c>
      <c r="I406" t="b">
        <v>0</v>
      </c>
      <c r="J406" t="b">
        <v>0</v>
      </c>
      <c r="K406" t="b">
        <v>0</v>
      </c>
      <c r="L406" t="b">
        <v>0</v>
      </c>
      <c r="M406" t="b">
        <v>0</v>
      </c>
      <c r="N406" t="b">
        <v>1</v>
      </c>
      <c r="O406" t="b">
        <v>0</v>
      </c>
      <c r="P406" t="b">
        <v>0</v>
      </c>
      <c r="Q406" t="b">
        <v>0</v>
      </c>
      <c r="R406" t="b">
        <v>0</v>
      </c>
      <c r="S406" t="b">
        <v>0</v>
      </c>
      <c r="T406" t="b">
        <v>0</v>
      </c>
      <c r="U406" t="b">
        <v>0</v>
      </c>
      <c r="V406" t="b">
        <v>0</v>
      </c>
      <c r="W406" s="3" t="s">
        <v>930</v>
      </c>
      <c r="X406">
        <f t="shared" si="51"/>
        <v>1</v>
      </c>
      <c r="Y406" t="str">
        <f t="shared" si="58"/>
        <v>Physical disorder</v>
      </c>
    </row>
    <row r="407" spans="1:25" x14ac:dyDescent="0.2">
      <c r="A407" t="s">
        <v>929</v>
      </c>
      <c r="B407">
        <v>12900569</v>
      </c>
      <c r="C407" t="s">
        <v>60</v>
      </c>
      <c r="D407" t="s">
        <v>61</v>
      </c>
      <c r="E407" t="b">
        <v>0</v>
      </c>
      <c r="F407" t="b">
        <v>0</v>
      </c>
      <c r="G407" t="b">
        <v>0</v>
      </c>
      <c r="H407" t="b">
        <v>0</v>
      </c>
      <c r="I407" t="b">
        <v>0</v>
      </c>
      <c r="J407" t="b">
        <v>1</v>
      </c>
      <c r="K407" t="b">
        <v>0</v>
      </c>
      <c r="L407" t="b">
        <v>0</v>
      </c>
      <c r="M407" t="b">
        <v>0</v>
      </c>
      <c r="N407" t="b">
        <v>0</v>
      </c>
      <c r="O407" t="b">
        <v>0</v>
      </c>
      <c r="P407" t="b">
        <v>0</v>
      </c>
      <c r="Q407" t="b">
        <v>0</v>
      </c>
      <c r="R407" t="b">
        <v>0</v>
      </c>
      <c r="S407" t="b">
        <v>0</v>
      </c>
      <c r="T407" t="b">
        <v>0</v>
      </c>
      <c r="U407" t="b">
        <v>0</v>
      </c>
      <c r="V407" t="b">
        <v>0</v>
      </c>
      <c r="W407" s="3" t="s">
        <v>930</v>
      </c>
      <c r="X407">
        <f t="shared" si="51"/>
        <v>1</v>
      </c>
      <c r="Y407" t="str">
        <f t="shared" si="58"/>
        <v>Cardiovascular system disease</v>
      </c>
    </row>
    <row r="408" spans="1:25" x14ac:dyDescent="0.2">
      <c r="A408" t="s">
        <v>931</v>
      </c>
      <c r="B408">
        <v>24747639</v>
      </c>
      <c r="C408" t="s">
        <v>329</v>
      </c>
      <c r="D408" t="s">
        <v>330</v>
      </c>
      <c r="E408" t="b">
        <v>0</v>
      </c>
      <c r="F408" t="b">
        <v>1</v>
      </c>
      <c r="G408" t="b">
        <v>0</v>
      </c>
      <c r="H408" t="b">
        <v>0</v>
      </c>
      <c r="I408" t="b">
        <v>0</v>
      </c>
      <c r="J408" t="b">
        <v>0</v>
      </c>
      <c r="K408" t="b">
        <v>0</v>
      </c>
      <c r="L408" t="b">
        <v>0</v>
      </c>
      <c r="M408" t="b">
        <v>0</v>
      </c>
      <c r="N408" t="b">
        <v>0</v>
      </c>
      <c r="O408" t="b">
        <v>0</v>
      </c>
      <c r="P408" t="b">
        <v>0</v>
      </c>
      <c r="Q408" t="b">
        <v>0</v>
      </c>
      <c r="R408" t="b">
        <v>0</v>
      </c>
      <c r="S408" t="b">
        <v>0</v>
      </c>
      <c r="T408" t="b">
        <v>0</v>
      </c>
      <c r="U408" t="b">
        <v>0</v>
      </c>
      <c r="V408" t="b">
        <v>0</v>
      </c>
      <c r="W408" s="3" t="s">
        <v>932</v>
      </c>
      <c r="X408">
        <f t="shared" si="51"/>
        <v>1</v>
      </c>
      <c r="Y408" t="str">
        <f t="shared" si="58"/>
        <v>Genetic disease</v>
      </c>
    </row>
    <row r="409" spans="1:25" x14ac:dyDescent="0.2">
      <c r="A409" t="s">
        <v>931</v>
      </c>
      <c r="B409">
        <v>24747639</v>
      </c>
      <c r="C409" t="s">
        <v>208</v>
      </c>
      <c r="D409" t="s">
        <v>209</v>
      </c>
      <c r="E409" t="b">
        <v>0</v>
      </c>
      <c r="F409" t="b">
        <v>1</v>
      </c>
      <c r="G409" t="b">
        <v>0</v>
      </c>
      <c r="H409" t="b">
        <v>0</v>
      </c>
      <c r="I409" t="b">
        <v>0</v>
      </c>
      <c r="J409" t="b">
        <v>0</v>
      </c>
      <c r="K409" t="b">
        <v>0</v>
      </c>
      <c r="L409" t="b">
        <v>0</v>
      </c>
      <c r="M409" t="b">
        <v>0</v>
      </c>
      <c r="N409" t="b">
        <v>0</v>
      </c>
      <c r="O409" t="b">
        <v>0</v>
      </c>
      <c r="P409" t="b">
        <v>0</v>
      </c>
      <c r="Q409" t="b">
        <v>0</v>
      </c>
      <c r="R409" t="b">
        <v>0</v>
      </c>
      <c r="S409" t="b">
        <v>0</v>
      </c>
      <c r="T409" t="b">
        <v>0</v>
      </c>
      <c r="U409" t="b">
        <v>0</v>
      </c>
      <c r="V409" t="b">
        <v>0</v>
      </c>
      <c r="W409" s="3" t="s">
        <v>932</v>
      </c>
      <c r="X409">
        <f t="shared" si="51"/>
        <v>1</v>
      </c>
      <c r="Y409" t="str">
        <f t="shared" si="58"/>
        <v>Genetic disease</v>
      </c>
    </row>
    <row r="410" spans="1:25" x14ac:dyDescent="0.2">
      <c r="A410" t="s">
        <v>931</v>
      </c>
      <c r="B410">
        <v>24747639</v>
      </c>
      <c r="C410" t="s">
        <v>370</v>
      </c>
      <c r="D410" t="s">
        <v>371</v>
      </c>
      <c r="E410" t="b">
        <v>0</v>
      </c>
      <c r="F410" t="b">
        <v>1</v>
      </c>
      <c r="G410" t="b">
        <v>0</v>
      </c>
      <c r="H410" t="b">
        <v>0</v>
      </c>
      <c r="I410" t="b">
        <v>0</v>
      </c>
      <c r="J410" t="b">
        <v>0</v>
      </c>
      <c r="K410" t="b">
        <v>0</v>
      </c>
      <c r="L410" t="b">
        <v>0</v>
      </c>
      <c r="M410" t="b">
        <v>0</v>
      </c>
      <c r="N410" t="b">
        <v>0</v>
      </c>
      <c r="O410" t="b">
        <v>0</v>
      </c>
      <c r="P410" t="b">
        <v>0</v>
      </c>
      <c r="Q410" t="b">
        <v>0</v>
      </c>
      <c r="R410" t="b">
        <v>0</v>
      </c>
      <c r="S410" t="b">
        <v>0</v>
      </c>
      <c r="T410" t="b">
        <v>0</v>
      </c>
      <c r="U410" t="b">
        <v>0</v>
      </c>
      <c r="V410" t="b">
        <v>0</v>
      </c>
      <c r="W410" s="3" t="s">
        <v>932</v>
      </c>
      <c r="X410">
        <f t="shared" si="51"/>
        <v>1</v>
      </c>
      <c r="Y410" t="str">
        <f t="shared" si="58"/>
        <v>Genetic disease</v>
      </c>
    </row>
    <row r="411" spans="1:25" x14ac:dyDescent="0.2">
      <c r="A411" t="s">
        <v>933</v>
      </c>
      <c r="B411">
        <v>24776220</v>
      </c>
      <c r="C411" t="s">
        <v>13</v>
      </c>
      <c r="D411" t="s">
        <v>6</v>
      </c>
      <c r="E411" t="b">
        <v>0</v>
      </c>
      <c r="F411" t="b">
        <v>0</v>
      </c>
      <c r="G411" t="b">
        <v>0</v>
      </c>
      <c r="H411" t="b">
        <v>0</v>
      </c>
      <c r="I411" t="b">
        <v>1</v>
      </c>
      <c r="J411" t="b">
        <v>0</v>
      </c>
      <c r="K411" t="b">
        <v>0</v>
      </c>
      <c r="L411" t="b">
        <v>0</v>
      </c>
      <c r="M411" t="b">
        <v>0</v>
      </c>
      <c r="N411" t="b">
        <v>0</v>
      </c>
      <c r="O411" t="b">
        <v>0</v>
      </c>
      <c r="P411" t="b">
        <v>0</v>
      </c>
      <c r="Q411" t="b">
        <v>0</v>
      </c>
      <c r="R411" t="b">
        <v>0</v>
      </c>
      <c r="S411" t="b">
        <v>0</v>
      </c>
      <c r="T411" t="b">
        <v>0</v>
      </c>
      <c r="U411" t="b">
        <v>0</v>
      </c>
      <c r="V411" t="b">
        <v>0</v>
      </c>
      <c r="W411" s="3" t="s">
        <v>934</v>
      </c>
      <c r="X411">
        <f t="shared" si="51"/>
        <v>1</v>
      </c>
      <c r="Y411" t="str">
        <f t="shared" si="58"/>
        <v>Cancer</v>
      </c>
    </row>
    <row r="412" spans="1:25" x14ac:dyDescent="0.2">
      <c r="A412" t="s">
        <v>935</v>
      </c>
      <c r="B412">
        <v>20308572</v>
      </c>
      <c r="C412" t="s">
        <v>936</v>
      </c>
      <c r="D412" t="s">
        <v>937</v>
      </c>
      <c r="E412" t="b">
        <v>0</v>
      </c>
      <c r="F412" t="b">
        <v>1</v>
      </c>
      <c r="G412" t="b">
        <v>0</v>
      </c>
      <c r="H412" t="b">
        <v>0</v>
      </c>
      <c r="I412" t="b">
        <v>0</v>
      </c>
      <c r="J412" t="b">
        <v>0</v>
      </c>
      <c r="K412" t="b">
        <v>0</v>
      </c>
      <c r="L412" t="b">
        <v>0</v>
      </c>
      <c r="M412" t="b">
        <v>0</v>
      </c>
      <c r="N412" t="b">
        <v>0</v>
      </c>
      <c r="O412" t="b">
        <v>0</v>
      </c>
      <c r="P412" t="b">
        <v>0</v>
      </c>
      <c r="Q412" t="b">
        <v>0</v>
      </c>
      <c r="R412" t="b">
        <v>0</v>
      </c>
      <c r="S412" t="b">
        <v>0</v>
      </c>
      <c r="T412" t="b">
        <v>0</v>
      </c>
      <c r="U412" t="b">
        <v>0</v>
      </c>
      <c r="V412" t="b">
        <v>0</v>
      </c>
      <c r="W412" s="3" t="s">
        <v>938</v>
      </c>
      <c r="X412">
        <f t="shared" si="51"/>
        <v>1</v>
      </c>
      <c r="Y412" t="str">
        <f t="shared" si="58"/>
        <v>Genetic disease</v>
      </c>
    </row>
    <row r="413" spans="1:25" x14ac:dyDescent="0.2">
      <c r="A413" t="s">
        <v>939</v>
      </c>
      <c r="B413">
        <v>24728844</v>
      </c>
      <c r="C413" t="s">
        <v>231</v>
      </c>
      <c r="D413" t="s">
        <v>232</v>
      </c>
      <c r="E413" t="b">
        <v>0</v>
      </c>
      <c r="F413" t="b">
        <v>0</v>
      </c>
      <c r="G413" t="b">
        <v>0</v>
      </c>
      <c r="H413" t="b">
        <v>0</v>
      </c>
      <c r="I413" t="b">
        <v>0</v>
      </c>
      <c r="J413" t="b">
        <v>0</v>
      </c>
      <c r="K413" t="b">
        <v>0</v>
      </c>
      <c r="L413" t="b">
        <v>0</v>
      </c>
      <c r="M413" t="b">
        <v>0</v>
      </c>
      <c r="N413" t="b">
        <v>0</v>
      </c>
      <c r="O413" t="b">
        <v>0</v>
      </c>
      <c r="P413" t="b">
        <v>0</v>
      </c>
      <c r="Q413" t="b">
        <v>0</v>
      </c>
      <c r="R413" t="b">
        <v>0</v>
      </c>
      <c r="S413" t="b">
        <v>0</v>
      </c>
      <c r="T413" t="b">
        <v>0</v>
      </c>
      <c r="U413" t="b">
        <v>0</v>
      </c>
      <c r="V413" t="b">
        <v>0</v>
      </c>
      <c r="W413" s="3" t="s">
        <v>940</v>
      </c>
      <c r="X413">
        <f t="shared" si="51"/>
        <v>0</v>
      </c>
      <c r="Y413" t="s">
        <v>1951</v>
      </c>
    </row>
    <row r="414" spans="1:25" x14ac:dyDescent="0.2">
      <c r="A414" t="s">
        <v>939</v>
      </c>
      <c r="B414">
        <v>24728844</v>
      </c>
      <c r="C414" t="s">
        <v>247</v>
      </c>
      <c r="D414" t="s">
        <v>248</v>
      </c>
      <c r="E414" t="b">
        <v>0</v>
      </c>
      <c r="F414" t="b">
        <v>0</v>
      </c>
      <c r="G414" t="b">
        <v>0</v>
      </c>
      <c r="H414" t="b">
        <v>0</v>
      </c>
      <c r="I414" t="b">
        <v>0</v>
      </c>
      <c r="J414" t="b">
        <v>0</v>
      </c>
      <c r="K414" t="b">
        <v>0</v>
      </c>
      <c r="L414" t="b">
        <v>0</v>
      </c>
      <c r="M414" t="b">
        <v>0</v>
      </c>
      <c r="N414" t="b">
        <v>0</v>
      </c>
      <c r="O414" t="b">
        <v>0</v>
      </c>
      <c r="P414" t="b">
        <v>0</v>
      </c>
      <c r="Q414" t="b">
        <v>1</v>
      </c>
      <c r="R414" t="b">
        <v>0</v>
      </c>
      <c r="S414" t="b">
        <v>0</v>
      </c>
      <c r="T414" t="b">
        <v>0</v>
      </c>
      <c r="U414" t="b">
        <v>0</v>
      </c>
      <c r="V414" t="b">
        <v>0</v>
      </c>
      <c r="W414" s="3" t="s">
        <v>940</v>
      </c>
      <c r="X414">
        <f t="shared" si="51"/>
        <v>1</v>
      </c>
      <c r="Y414" t="str">
        <f t="shared" si="58"/>
        <v>Endocrine system disease</v>
      </c>
    </row>
    <row r="415" spans="1:25" x14ac:dyDescent="0.2">
      <c r="A415" t="s">
        <v>941</v>
      </c>
      <c r="B415">
        <v>24691552</v>
      </c>
      <c r="C415" t="s">
        <v>942</v>
      </c>
      <c r="D415" t="s">
        <v>943</v>
      </c>
      <c r="E415" t="b">
        <v>0</v>
      </c>
      <c r="F415" t="b">
        <v>1</v>
      </c>
      <c r="G415" t="b">
        <v>0</v>
      </c>
      <c r="H415" t="b">
        <v>0</v>
      </c>
      <c r="I415" t="b">
        <v>0</v>
      </c>
      <c r="J415" t="b">
        <v>0</v>
      </c>
      <c r="K415" t="b">
        <v>0</v>
      </c>
      <c r="L415" t="b">
        <v>0</v>
      </c>
      <c r="M415" t="b">
        <v>0</v>
      </c>
      <c r="N415" t="b">
        <v>0</v>
      </c>
      <c r="O415" t="b">
        <v>0</v>
      </c>
      <c r="P415" t="b">
        <v>0</v>
      </c>
      <c r="Q415" t="b">
        <v>0</v>
      </c>
      <c r="R415" t="b">
        <v>0</v>
      </c>
      <c r="S415" t="b">
        <v>0</v>
      </c>
      <c r="T415" t="b">
        <v>0</v>
      </c>
      <c r="U415" t="b">
        <v>0</v>
      </c>
      <c r="V415" t="b">
        <v>0</v>
      </c>
      <c r="W415" s="3" t="s">
        <v>944</v>
      </c>
      <c r="X415">
        <f t="shared" si="51"/>
        <v>1</v>
      </c>
      <c r="Y415" t="str">
        <f t="shared" si="58"/>
        <v>Genetic disease</v>
      </c>
    </row>
    <row r="416" spans="1:25" x14ac:dyDescent="0.2">
      <c r="A416" t="s">
        <v>945</v>
      </c>
      <c r="B416">
        <v>24631632</v>
      </c>
      <c r="C416" t="s">
        <v>894</v>
      </c>
      <c r="D416" t="s">
        <v>895</v>
      </c>
      <c r="E416" t="b">
        <v>0</v>
      </c>
      <c r="F416" t="b">
        <v>0</v>
      </c>
      <c r="G416" t="b">
        <v>0</v>
      </c>
      <c r="H416" t="b">
        <v>0</v>
      </c>
      <c r="I416" t="b">
        <v>0</v>
      </c>
      <c r="J416" t="b">
        <v>0</v>
      </c>
      <c r="K416" t="b">
        <v>0</v>
      </c>
      <c r="L416" t="b">
        <v>0</v>
      </c>
      <c r="M416" t="b">
        <v>1</v>
      </c>
      <c r="N416" t="b">
        <v>0</v>
      </c>
      <c r="O416" t="b">
        <v>0</v>
      </c>
      <c r="P416" t="b">
        <v>0</v>
      </c>
      <c r="Q416" t="b">
        <v>0</v>
      </c>
      <c r="R416" t="b">
        <v>0</v>
      </c>
      <c r="S416" t="b">
        <v>0</v>
      </c>
      <c r="T416" t="b">
        <v>0</v>
      </c>
      <c r="U416" t="b">
        <v>0</v>
      </c>
      <c r="V416" t="b">
        <v>0</v>
      </c>
      <c r="W416" s="3" t="s">
        <v>946</v>
      </c>
      <c r="X416">
        <f t="shared" si="51"/>
        <v>1</v>
      </c>
      <c r="Y416" t="str">
        <f t="shared" si="58"/>
        <v>Disease of mental health</v>
      </c>
    </row>
    <row r="417" spans="1:25" x14ac:dyDescent="0.2">
      <c r="A417" t="s">
        <v>947</v>
      </c>
      <c r="B417">
        <v>12913092</v>
      </c>
      <c r="C417" t="s">
        <v>51</v>
      </c>
      <c r="D417" t="s">
        <v>52</v>
      </c>
      <c r="E417" t="b">
        <v>1</v>
      </c>
      <c r="F417" t="b">
        <v>0</v>
      </c>
      <c r="G417" t="b">
        <v>0</v>
      </c>
      <c r="H417" t="b">
        <v>0</v>
      </c>
      <c r="I417" t="b">
        <v>0</v>
      </c>
      <c r="J417" t="b">
        <v>0</v>
      </c>
      <c r="K417" t="b">
        <v>0</v>
      </c>
      <c r="L417" t="b">
        <v>0</v>
      </c>
      <c r="M417" t="b">
        <v>0</v>
      </c>
      <c r="N417" t="b">
        <v>0</v>
      </c>
      <c r="O417" t="b">
        <v>0</v>
      </c>
      <c r="P417" t="b">
        <v>0</v>
      </c>
      <c r="Q417" t="b">
        <v>0</v>
      </c>
      <c r="R417" t="b">
        <v>0</v>
      </c>
      <c r="S417" t="b">
        <v>0</v>
      </c>
      <c r="T417" t="b">
        <v>0</v>
      </c>
      <c r="U417" t="b">
        <v>0</v>
      </c>
      <c r="V417" t="b">
        <v>0</v>
      </c>
      <c r="W417" s="3" t="s">
        <v>948</v>
      </c>
      <c r="X417">
        <f t="shared" si="51"/>
        <v>1</v>
      </c>
      <c r="Y417" t="str">
        <f t="shared" si="58"/>
        <v>Nervous system disease</v>
      </c>
    </row>
    <row r="418" spans="1:25" x14ac:dyDescent="0.2">
      <c r="A418" t="s">
        <v>949</v>
      </c>
      <c r="B418">
        <v>24530844</v>
      </c>
      <c r="C418" t="s">
        <v>329</v>
      </c>
      <c r="D418" t="s">
        <v>330</v>
      </c>
      <c r="E418" t="b">
        <v>0</v>
      </c>
      <c r="F418" t="b">
        <v>1</v>
      </c>
      <c r="G418" t="b">
        <v>0</v>
      </c>
      <c r="H418" t="b">
        <v>0</v>
      </c>
      <c r="I418" t="b">
        <v>0</v>
      </c>
      <c r="J418" t="b">
        <v>0</v>
      </c>
      <c r="K418" t="b">
        <v>0</v>
      </c>
      <c r="L418" t="b">
        <v>0</v>
      </c>
      <c r="M418" t="b">
        <v>0</v>
      </c>
      <c r="N418" t="b">
        <v>0</v>
      </c>
      <c r="O418" t="b">
        <v>0</v>
      </c>
      <c r="P418" t="b">
        <v>0</v>
      </c>
      <c r="Q418" t="b">
        <v>0</v>
      </c>
      <c r="R418" t="b">
        <v>0</v>
      </c>
      <c r="S418" t="b">
        <v>0</v>
      </c>
      <c r="T418" t="b">
        <v>0</v>
      </c>
      <c r="U418" t="b">
        <v>0</v>
      </c>
      <c r="V418" t="b">
        <v>0</v>
      </c>
      <c r="W418" s="3" t="s">
        <v>950</v>
      </c>
      <c r="X418">
        <f t="shared" si="51"/>
        <v>1</v>
      </c>
      <c r="Y418" t="str">
        <f t="shared" si="58"/>
        <v>Genetic disease</v>
      </c>
    </row>
    <row r="419" spans="1:25" x14ac:dyDescent="0.2">
      <c r="A419" t="s">
        <v>951</v>
      </c>
      <c r="B419">
        <v>24451653</v>
      </c>
      <c r="C419" t="s">
        <v>952</v>
      </c>
      <c r="D419" t="s">
        <v>953</v>
      </c>
      <c r="E419" t="b">
        <v>0</v>
      </c>
      <c r="F419" t="b">
        <v>0</v>
      </c>
      <c r="G419" t="b">
        <v>0</v>
      </c>
      <c r="H419" t="b">
        <v>0</v>
      </c>
      <c r="I419" t="b">
        <v>0</v>
      </c>
      <c r="J419" t="b">
        <v>0</v>
      </c>
      <c r="K419" t="b">
        <v>0</v>
      </c>
      <c r="L419" t="b">
        <v>0</v>
      </c>
      <c r="M419" t="b">
        <v>1</v>
      </c>
      <c r="N419" t="b">
        <v>0</v>
      </c>
      <c r="O419" t="b">
        <v>0</v>
      </c>
      <c r="P419" t="b">
        <v>0</v>
      </c>
      <c r="Q419" t="b">
        <v>0</v>
      </c>
      <c r="R419" t="b">
        <v>0</v>
      </c>
      <c r="S419" t="b">
        <v>0</v>
      </c>
      <c r="T419" t="b">
        <v>0</v>
      </c>
      <c r="U419" t="b">
        <v>0</v>
      </c>
      <c r="V419" t="b">
        <v>0</v>
      </c>
      <c r="W419" s="3" t="s">
        <v>954</v>
      </c>
      <c r="X419">
        <f t="shared" si="51"/>
        <v>1</v>
      </c>
      <c r="Y419" t="str">
        <f t="shared" si="58"/>
        <v>Disease of mental health</v>
      </c>
    </row>
    <row r="420" spans="1:25" x14ac:dyDescent="0.2">
      <c r="A420" t="s">
        <v>955</v>
      </c>
      <c r="B420">
        <v>24478723</v>
      </c>
      <c r="C420" t="s">
        <v>956</v>
      </c>
      <c r="D420" t="s">
        <v>957</v>
      </c>
      <c r="E420" t="b">
        <v>0</v>
      </c>
      <c r="F420" t="b">
        <v>0</v>
      </c>
      <c r="G420" t="b">
        <v>0</v>
      </c>
      <c r="H420" t="b">
        <v>0</v>
      </c>
      <c r="I420" t="b">
        <v>0</v>
      </c>
      <c r="J420" t="b">
        <v>0</v>
      </c>
      <c r="K420" t="b">
        <v>0</v>
      </c>
      <c r="L420" t="b">
        <v>1</v>
      </c>
      <c r="M420" t="b">
        <v>0</v>
      </c>
      <c r="N420" t="b">
        <v>0</v>
      </c>
      <c r="O420" t="b">
        <v>0</v>
      </c>
      <c r="P420" t="b">
        <v>0</v>
      </c>
      <c r="Q420" t="b">
        <v>0</v>
      </c>
      <c r="R420" t="b">
        <v>0</v>
      </c>
      <c r="S420" t="b">
        <v>0</v>
      </c>
      <c r="T420" t="b">
        <v>0</v>
      </c>
      <c r="U420" t="b">
        <v>0</v>
      </c>
      <c r="V420" t="b">
        <v>0</v>
      </c>
      <c r="W420" s="3" t="s">
        <v>958</v>
      </c>
      <c r="X420">
        <f t="shared" ref="X420" si="62">COUNTIF(E420:V420,TRUE)</f>
        <v>1</v>
      </c>
      <c r="Y420" t="str">
        <f t="shared" si="58"/>
        <v>Disease of metabolism</v>
      </c>
    </row>
    <row r="421" spans="1:25" x14ac:dyDescent="0.2">
      <c r="A421" t="s">
        <v>955</v>
      </c>
      <c r="B421">
        <v>24478723</v>
      </c>
      <c r="C421" t="s">
        <v>956</v>
      </c>
      <c r="D421" t="s">
        <v>957</v>
      </c>
      <c r="E421" t="b">
        <v>0</v>
      </c>
      <c r="F421" t="b">
        <v>0</v>
      </c>
      <c r="G421" t="b">
        <v>0</v>
      </c>
      <c r="H421" t="b">
        <v>0</v>
      </c>
      <c r="I421" t="b">
        <v>0</v>
      </c>
      <c r="J421" t="b">
        <v>0</v>
      </c>
      <c r="K421" t="b">
        <v>0</v>
      </c>
      <c r="L421" t="b">
        <v>0</v>
      </c>
      <c r="M421" t="b">
        <v>0</v>
      </c>
      <c r="N421" t="b">
        <v>0</v>
      </c>
      <c r="O421" t="b">
        <v>0</v>
      </c>
      <c r="P421" t="b">
        <v>0</v>
      </c>
      <c r="Q421" t="b">
        <v>1</v>
      </c>
      <c r="R421" t="b">
        <v>0</v>
      </c>
      <c r="S421" t="b">
        <v>0</v>
      </c>
      <c r="T421" t="b">
        <v>0</v>
      </c>
      <c r="U421" t="b">
        <v>0</v>
      </c>
      <c r="V421" t="b">
        <v>0</v>
      </c>
      <c r="W421" s="3" t="s">
        <v>958</v>
      </c>
      <c r="X421">
        <f t="shared" si="51"/>
        <v>1</v>
      </c>
      <c r="Y421" t="str">
        <f t="shared" si="58"/>
        <v>Endocrine system disease</v>
      </c>
    </row>
    <row r="422" spans="1:25" x14ac:dyDescent="0.2">
      <c r="A422" t="s">
        <v>959</v>
      </c>
      <c r="B422">
        <v>24440151</v>
      </c>
      <c r="C422" t="s">
        <v>88</v>
      </c>
      <c r="D422" t="s">
        <v>89</v>
      </c>
      <c r="E422" t="b">
        <v>0</v>
      </c>
      <c r="F422" t="b">
        <v>0</v>
      </c>
      <c r="G422" t="b">
        <v>1</v>
      </c>
      <c r="H422" t="b">
        <v>0</v>
      </c>
      <c r="I422" t="b">
        <v>0</v>
      </c>
      <c r="J422" t="b">
        <v>0</v>
      </c>
      <c r="K422" t="b">
        <v>0</v>
      </c>
      <c r="L422" t="b">
        <v>0</v>
      </c>
      <c r="M422" t="b">
        <v>0</v>
      </c>
      <c r="N422" t="b">
        <v>0</v>
      </c>
      <c r="O422" t="b">
        <v>0</v>
      </c>
      <c r="P422" t="b">
        <v>0</v>
      </c>
      <c r="Q422" t="b">
        <v>0</v>
      </c>
      <c r="R422" t="b">
        <v>0</v>
      </c>
      <c r="S422" t="b">
        <v>0</v>
      </c>
      <c r="T422" t="b">
        <v>0</v>
      </c>
      <c r="U422" t="b">
        <v>0</v>
      </c>
      <c r="V422" t="b">
        <v>0</v>
      </c>
      <c r="W422" s="3" t="s">
        <v>960</v>
      </c>
      <c r="X422">
        <f t="shared" ref="X422" si="63">COUNTIF(E422:V422,TRUE)</f>
        <v>1</v>
      </c>
      <c r="Y422" t="str">
        <f t="shared" si="58"/>
        <v>Sensory system disease</v>
      </c>
    </row>
    <row r="423" spans="1:25" x14ac:dyDescent="0.2">
      <c r="A423" t="s">
        <v>959</v>
      </c>
      <c r="B423">
        <v>24440151</v>
      </c>
      <c r="C423" t="s">
        <v>88</v>
      </c>
      <c r="D423" t="s">
        <v>89</v>
      </c>
      <c r="E423" t="b">
        <v>1</v>
      </c>
      <c r="F423" t="b">
        <v>0</v>
      </c>
      <c r="G423" t="b">
        <v>0</v>
      </c>
      <c r="H423" t="b">
        <v>0</v>
      </c>
      <c r="I423" t="b">
        <v>0</v>
      </c>
      <c r="J423" t="b">
        <v>0</v>
      </c>
      <c r="K423" t="b">
        <v>0</v>
      </c>
      <c r="L423" t="b">
        <v>0</v>
      </c>
      <c r="M423" t="b">
        <v>0</v>
      </c>
      <c r="N423" t="b">
        <v>0</v>
      </c>
      <c r="O423" t="b">
        <v>0</v>
      </c>
      <c r="P423" t="b">
        <v>0</v>
      </c>
      <c r="Q423" t="b">
        <v>0</v>
      </c>
      <c r="R423" t="b">
        <v>0</v>
      </c>
      <c r="S423" t="b">
        <v>0</v>
      </c>
      <c r="T423" t="b">
        <v>0</v>
      </c>
      <c r="U423" t="b">
        <v>0</v>
      </c>
      <c r="V423" t="b">
        <v>0</v>
      </c>
      <c r="W423" s="3" t="s">
        <v>960</v>
      </c>
      <c r="X423">
        <f t="shared" si="51"/>
        <v>1</v>
      </c>
      <c r="Y423" t="str">
        <f t="shared" si="58"/>
        <v>Nervous system disease</v>
      </c>
    </row>
    <row r="424" spans="1:25" x14ac:dyDescent="0.2">
      <c r="A424" t="s">
        <v>961</v>
      </c>
      <c r="B424">
        <v>24400161</v>
      </c>
      <c r="C424" t="s">
        <v>760</v>
      </c>
      <c r="D424" t="s">
        <v>761</v>
      </c>
      <c r="E424" t="b">
        <v>0</v>
      </c>
      <c r="F424" t="b">
        <v>0</v>
      </c>
      <c r="G424" t="b">
        <v>0</v>
      </c>
      <c r="H424" t="b">
        <v>0</v>
      </c>
      <c r="I424" t="b">
        <v>0</v>
      </c>
      <c r="J424" t="b">
        <v>0</v>
      </c>
      <c r="K424" t="b">
        <v>1</v>
      </c>
      <c r="L424" t="b">
        <v>0</v>
      </c>
      <c r="M424" t="b">
        <v>0</v>
      </c>
      <c r="N424" t="b">
        <v>0</v>
      </c>
      <c r="O424" t="b">
        <v>0</v>
      </c>
      <c r="P424" t="b">
        <v>0</v>
      </c>
      <c r="Q424" t="b">
        <v>0</v>
      </c>
      <c r="R424" t="b">
        <v>0</v>
      </c>
      <c r="S424" t="b">
        <v>0</v>
      </c>
      <c r="T424" t="b">
        <v>0</v>
      </c>
      <c r="U424" t="b">
        <v>0</v>
      </c>
      <c r="V424" t="b">
        <v>0</v>
      </c>
      <c r="W424" s="3" t="s">
        <v>962</v>
      </c>
      <c r="X424">
        <f t="shared" ref="X424:X508" si="64">COUNTIF(E424:V424,TRUE)</f>
        <v>1</v>
      </c>
      <c r="Y424" t="str">
        <f t="shared" si="58"/>
        <v>Urinary system disease</v>
      </c>
    </row>
    <row r="425" spans="1:25" x14ac:dyDescent="0.2">
      <c r="A425" t="s">
        <v>963</v>
      </c>
      <c r="B425">
        <v>22644605</v>
      </c>
      <c r="C425" t="s">
        <v>964</v>
      </c>
      <c r="D425" t="s">
        <v>965</v>
      </c>
      <c r="E425" t="b">
        <v>0</v>
      </c>
      <c r="F425" t="b">
        <v>0</v>
      </c>
      <c r="G425" t="b">
        <v>0</v>
      </c>
      <c r="H425" t="b">
        <v>0</v>
      </c>
      <c r="I425" t="b">
        <v>0</v>
      </c>
      <c r="J425" t="b">
        <v>0</v>
      </c>
      <c r="K425" t="b">
        <v>0</v>
      </c>
      <c r="L425" t="b">
        <v>1</v>
      </c>
      <c r="M425" t="b">
        <v>0</v>
      </c>
      <c r="N425" t="b">
        <v>0</v>
      </c>
      <c r="O425" t="b">
        <v>0</v>
      </c>
      <c r="P425" t="b">
        <v>0</v>
      </c>
      <c r="Q425" t="b">
        <v>0</v>
      </c>
      <c r="R425" t="b">
        <v>0</v>
      </c>
      <c r="S425" t="b">
        <v>0</v>
      </c>
      <c r="T425" t="b">
        <v>0</v>
      </c>
      <c r="U425" t="b">
        <v>0</v>
      </c>
      <c r="V425" t="b">
        <v>0</v>
      </c>
      <c r="W425" s="3" t="s">
        <v>966</v>
      </c>
      <c r="X425">
        <f t="shared" si="64"/>
        <v>1</v>
      </c>
      <c r="Y425" t="str">
        <f t="shared" si="58"/>
        <v>Disease of metabolism</v>
      </c>
    </row>
    <row r="426" spans="1:25" x14ac:dyDescent="0.2">
      <c r="A426" t="s">
        <v>967</v>
      </c>
      <c r="B426">
        <v>23471908</v>
      </c>
      <c r="C426" t="s">
        <v>968</v>
      </c>
      <c r="D426" t="s">
        <v>969</v>
      </c>
      <c r="E426" t="b">
        <v>0</v>
      </c>
      <c r="F426" t="b">
        <v>0</v>
      </c>
      <c r="G426" t="b">
        <v>0</v>
      </c>
      <c r="H426" t="b">
        <v>0</v>
      </c>
      <c r="I426" t="b">
        <v>0</v>
      </c>
      <c r="J426" t="b">
        <v>0</v>
      </c>
      <c r="K426" t="b">
        <v>0</v>
      </c>
      <c r="L426" t="b">
        <v>0</v>
      </c>
      <c r="M426" t="b">
        <v>0</v>
      </c>
      <c r="N426" t="b">
        <v>0</v>
      </c>
      <c r="O426" t="b">
        <v>0</v>
      </c>
      <c r="P426" t="b">
        <v>0</v>
      </c>
      <c r="Q426" t="b">
        <v>0</v>
      </c>
      <c r="R426" t="b">
        <v>0</v>
      </c>
      <c r="S426" t="b">
        <v>0</v>
      </c>
      <c r="T426" t="b">
        <v>0</v>
      </c>
      <c r="U426" t="b">
        <v>0</v>
      </c>
      <c r="V426" t="b">
        <v>0</v>
      </c>
      <c r="W426" s="3" t="s">
        <v>970</v>
      </c>
      <c r="X426">
        <f t="shared" si="64"/>
        <v>0</v>
      </c>
      <c r="Y426" t="s">
        <v>1951</v>
      </c>
    </row>
    <row r="427" spans="1:25" x14ac:dyDescent="0.2">
      <c r="A427" t="s">
        <v>971</v>
      </c>
      <c r="B427">
        <v>23552282</v>
      </c>
      <c r="C427" t="s">
        <v>972</v>
      </c>
      <c r="D427" t="s">
        <v>973</v>
      </c>
      <c r="E427" t="b">
        <v>1</v>
      </c>
      <c r="F427" t="b">
        <v>0</v>
      </c>
      <c r="G427" t="b">
        <v>0</v>
      </c>
      <c r="H427" t="b">
        <v>0</v>
      </c>
      <c r="I427" t="b">
        <v>0</v>
      </c>
      <c r="J427" t="b">
        <v>0</v>
      </c>
      <c r="K427" t="b">
        <v>0</v>
      </c>
      <c r="L427" t="b">
        <v>0</v>
      </c>
      <c r="M427" t="b">
        <v>0</v>
      </c>
      <c r="N427" t="b">
        <v>0</v>
      </c>
      <c r="O427" t="b">
        <v>0</v>
      </c>
      <c r="P427" t="b">
        <v>0</v>
      </c>
      <c r="Q427" t="b">
        <v>0</v>
      </c>
      <c r="R427" t="b">
        <v>0</v>
      </c>
      <c r="S427" t="b">
        <v>0</v>
      </c>
      <c r="T427" t="b">
        <v>0</v>
      </c>
      <c r="U427" t="b">
        <v>0</v>
      </c>
      <c r="V427" t="b">
        <v>0</v>
      </c>
      <c r="W427" s="3" t="s">
        <v>974</v>
      </c>
      <c r="X427">
        <f t="shared" ref="X427" si="65">COUNTIF(E427:V427,TRUE)</f>
        <v>1</v>
      </c>
      <c r="Y427" t="str">
        <f t="shared" si="58"/>
        <v>Nervous system disease</v>
      </c>
    </row>
    <row r="428" spans="1:25" x14ac:dyDescent="0.2">
      <c r="A428" t="s">
        <v>971</v>
      </c>
      <c r="B428">
        <v>23552282</v>
      </c>
      <c r="C428" t="s">
        <v>972</v>
      </c>
      <c r="D428" t="s">
        <v>973</v>
      </c>
      <c r="E428" t="b">
        <v>0</v>
      </c>
      <c r="F428" t="b">
        <v>0</v>
      </c>
      <c r="G428" t="b">
        <v>1</v>
      </c>
      <c r="H428" t="b">
        <v>0</v>
      </c>
      <c r="I428" t="b">
        <v>0</v>
      </c>
      <c r="J428" t="b">
        <v>0</v>
      </c>
      <c r="K428" t="b">
        <v>0</v>
      </c>
      <c r="L428" t="b">
        <v>0</v>
      </c>
      <c r="M428" t="b">
        <v>0</v>
      </c>
      <c r="N428" t="b">
        <v>0</v>
      </c>
      <c r="O428" t="b">
        <v>0</v>
      </c>
      <c r="P428" t="b">
        <v>0</v>
      </c>
      <c r="Q428" t="b">
        <v>0</v>
      </c>
      <c r="R428" t="b">
        <v>0</v>
      </c>
      <c r="S428" t="b">
        <v>0</v>
      </c>
      <c r="T428" t="b">
        <v>0</v>
      </c>
      <c r="U428" t="b">
        <v>0</v>
      </c>
      <c r="V428" t="b">
        <v>0</v>
      </c>
      <c r="W428" s="3" t="s">
        <v>974</v>
      </c>
      <c r="X428">
        <f t="shared" si="64"/>
        <v>1</v>
      </c>
      <c r="Y428" t="str">
        <f t="shared" si="58"/>
        <v>Sensory system disease</v>
      </c>
    </row>
    <row r="429" spans="1:25" x14ac:dyDescent="0.2">
      <c r="A429" t="s">
        <v>975</v>
      </c>
      <c r="B429">
        <v>23813972</v>
      </c>
      <c r="C429" t="s">
        <v>976</v>
      </c>
      <c r="D429" t="s">
        <v>977</v>
      </c>
      <c r="E429" t="b">
        <v>1</v>
      </c>
      <c r="F429" t="b">
        <v>0</v>
      </c>
      <c r="G429" t="b">
        <v>0</v>
      </c>
      <c r="H429" t="b">
        <v>0</v>
      </c>
      <c r="I429" t="b">
        <v>0</v>
      </c>
      <c r="J429" t="b">
        <v>0</v>
      </c>
      <c r="K429" t="b">
        <v>0</v>
      </c>
      <c r="L429" t="b">
        <v>0</v>
      </c>
      <c r="M429" t="b">
        <v>0</v>
      </c>
      <c r="N429" t="b">
        <v>0</v>
      </c>
      <c r="O429" t="b">
        <v>0</v>
      </c>
      <c r="P429" t="b">
        <v>0</v>
      </c>
      <c r="Q429" t="b">
        <v>0</v>
      </c>
      <c r="R429" t="b">
        <v>0</v>
      </c>
      <c r="S429" t="b">
        <v>0</v>
      </c>
      <c r="T429" t="b">
        <v>0</v>
      </c>
      <c r="U429" t="b">
        <v>0</v>
      </c>
      <c r="V429" t="b">
        <v>0</v>
      </c>
      <c r="W429" s="3" t="s">
        <v>978</v>
      </c>
      <c r="X429">
        <f t="shared" ref="X429" si="66">COUNTIF(E429:V429,TRUE)</f>
        <v>1</v>
      </c>
      <c r="Y429" t="str">
        <f t="shared" si="58"/>
        <v>Nervous system disease</v>
      </c>
    </row>
    <row r="430" spans="1:25" x14ac:dyDescent="0.2">
      <c r="A430" t="s">
        <v>975</v>
      </c>
      <c r="B430">
        <v>23813972</v>
      </c>
      <c r="C430" t="s">
        <v>976</v>
      </c>
      <c r="D430" t="s">
        <v>977</v>
      </c>
      <c r="E430" t="b">
        <v>0</v>
      </c>
      <c r="F430" t="b">
        <v>0</v>
      </c>
      <c r="G430" t="b">
        <v>1</v>
      </c>
      <c r="H430" t="b">
        <v>0</v>
      </c>
      <c r="I430" t="b">
        <v>0</v>
      </c>
      <c r="J430" t="b">
        <v>0</v>
      </c>
      <c r="K430" t="b">
        <v>0</v>
      </c>
      <c r="L430" t="b">
        <v>0</v>
      </c>
      <c r="M430" t="b">
        <v>0</v>
      </c>
      <c r="N430" t="b">
        <v>0</v>
      </c>
      <c r="O430" t="b">
        <v>0</v>
      </c>
      <c r="P430" t="b">
        <v>0</v>
      </c>
      <c r="Q430" t="b">
        <v>0</v>
      </c>
      <c r="R430" t="b">
        <v>0</v>
      </c>
      <c r="S430" t="b">
        <v>0</v>
      </c>
      <c r="T430" t="b">
        <v>0</v>
      </c>
      <c r="U430" t="b">
        <v>0</v>
      </c>
      <c r="V430" t="b">
        <v>0</v>
      </c>
      <c r="W430" s="3" t="s">
        <v>978</v>
      </c>
      <c r="X430">
        <f t="shared" si="64"/>
        <v>1</v>
      </c>
      <c r="Y430" t="str">
        <f t="shared" si="58"/>
        <v>Sensory system disease</v>
      </c>
    </row>
    <row r="431" spans="1:25" x14ac:dyDescent="0.2">
      <c r="A431" t="s">
        <v>975</v>
      </c>
      <c r="B431">
        <v>23813972</v>
      </c>
      <c r="C431" t="s">
        <v>979</v>
      </c>
      <c r="D431" t="s">
        <v>980</v>
      </c>
      <c r="E431" t="b">
        <v>1</v>
      </c>
      <c r="F431" t="b">
        <v>0</v>
      </c>
      <c r="G431" t="b">
        <v>0</v>
      </c>
      <c r="H431" t="b">
        <v>0</v>
      </c>
      <c r="I431" t="b">
        <v>0</v>
      </c>
      <c r="J431" t="b">
        <v>0</v>
      </c>
      <c r="K431" t="b">
        <v>0</v>
      </c>
      <c r="L431" t="b">
        <v>0</v>
      </c>
      <c r="M431" t="b">
        <v>0</v>
      </c>
      <c r="N431" t="b">
        <v>0</v>
      </c>
      <c r="O431" t="b">
        <v>0</v>
      </c>
      <c r="P431" t="b">
        <v>0</v>
      </c>
      <c r="Q431" t="b">
        <v>0</v>
      </c>
      <c r="R431" t="b">
        <v>0</v>
      </c>
      <c r="S431" t="b">
        <v>0</v>
      </c>
      <c r="T431" t="b">
        <v>0</v>
      </c>
      <c r="U431" t="b">
        <v>0</v>
      </c>
      <c r="V431" t="b">
        <v>0</v>
      </c>
      <c r="W431" s="3" t="s">
        <v>978</v>
      </c>
      <c r="X431">
        <f t="shared" ref="X431" si="67">COUNTIF(E431:V431,TRUE)</f>
        <v>1</v>
      </c>
      <c r="Y431" t="str">
        <f t="shared" si="58"/>
        <v>Nervous system disease</v>
      </c>
    </row>
    <row r="432" spans="1:25" x14ac:dyDescent="0.2">
      <c r="A432" t="s">
        <v>975</v>
      </c>
      <c r="B432">
        <v>23813972</v>
      </c>
      <c r="C432" t="s">
        <v>979</v>
      </c>
      <c r="D432" t="s">
        <v>980</v>
      </c>
      <c r="E432" t="b">
        <v>0</v>
      </c>
      <c r="F432" t="b">
        <v>0</v>
      </c>
      <c r="G432" t="b">
        <v>1</v>
      </c>
      <c r="H432" t="b">
        <v>0</v>
      </c>
      <c r="I432" t="b">
        <v>0</v>
      </c>
      <c r="J432" t="b">
        <v>0</v>
      </c>
      <c r="K432" t="b">
        <v>0</v>
      </c>
      <c r="L432" t="b">
        <v>0</v>
      </c>
      <c r="M432" t="b">
        <v>0</v>
      </c>
      <c r="N432" t="b">
        <v>0</v>
      </c>
      <c r="O432" t="b">
        <v>0</v>
      </c>
      <c r="P432" t="b">
        <v>0</v>
      </c>
      <c r="Q432" t="b">
        <v>0</v>
      </c>
      <c r="R432" t="b">
        <v>0</v>
      </c>
      <c r="S432" t="b">
        <v>0</v>
      </c>
      <c r="T432" t="b">
        <v>0</v>
      </c>
      <c r="U432" t="b">
        <v>0</v>
      </c>
      <c r="V432" t="b">
        <v>0</v>
      </c>
      <c r="W432" s="3" t="s">
        <v>978</v>
      </c>
      <c r="X432">
        <f t="shared" si="64"/>
        <v>1</v>
      </c>
      <c r="Y432" t="str">
        <f t="shared" ref="Y432:Y495" si="68">INDEX($E$1:$V$1,1,MATCH($Z$1,E432:V432,0))</f>
        <v>Sensory system disease</v>
      </c>
    </row>
    <row r="433" spans="1:25" x14ac:dyDescent="0.2">
      <c r="A433" t="s">
        <v>975</v>
      </c>
      <c r="B433">
        <v>23813972</v>
      </c>
      <c r="C433" t="s">
        <v>446</v>
      </c>
      <c r="D433" t="s">
        <v>447</v>
      </c>
      <c r="E433" t="b">
        <v>1</v>
      </c>
      <c r="F433" t="b">
        <v>0</v>
      </c>
      <c r="G433" t="b">
        <v>0</v>
      </c>
      <c r="H433" t="b">
        <v>0</v>
      </c>
      <c r="I433" t="b">
        <v>0</v>
      </c>
      <c r="J433" t="b">
        <v>0</v>
      </c>
      <c r="K433" t="b">
        <v>0</v>
      </c>
      <c r="L433" t="b">
        <v>0</v>
      </c>
      <c r="M433" t="b">
        <v>0</v>
      </c>
      <c r="N433" t="b">
        <v>0</v>
      </c>
      <c r="O433" t="b">
        <v>0</v>
      </c>
      <c r="P433" t="b">
        <v>0</v>
      </c>
      <c r="Q433" t="b">
        <v>0</v>
      </c>
      <c r="R433" t="b">
        <v>0</v>
      </c>
      <c r="S433" t="b">
        <v>0</v>
      </c>
      <c r="T433" t="b">
        <v>0</v>
      </c>
      <c r="U433" t="b">
        <v>0</v>
      </c>
      <c r="V433" t="b">
        <v>0</v>
      </c>
      <c r="W433" s="3" t="s">
        <v>978</v>
      </c>
      <c r="X433">
        <f t="shared" ref="X433" si="69">COUNTIF(E433:V433,TRUE)</f>
        <v>1</v>
      </c>
      <c r="Y433" t="str">
        <f t="shared" si="68"/>
        <v>Nervous system disease</v>
      </c>
    </row>
    <row r="434" spans="1:25" x14ac:dyDescent="0.2">
      <c r="A434" t="s">
        <v>975</v>
      </c>
      <c r="B434">
        <v>23813972</v>
      </c>
      <c r="C434" t="s">
        <v>446</v>
      </c>
      <c r="D434" t="s">
        <v>447</v>
      </c>
      <c r="E434" t="b">
        <v>0</v>
      </c>
      <c r="F434" t="b">
        <v>0</v>
      </c>
      <c r="G434" t="b">
        <v>1</v>
      </c>
      <c r="H434" t="b">
        <v>0</v>
      </c>
      <c r="I434" t="b">
        <v>0</v>
      </c>
      <c r="J434" t="b">
        <v>0</v>
      </c>
      <c r="K434" t="b">
        <v>0</v>
      </c>
      <c r="L434" t="b">
        <v>0</v>
      </c>
      <c r="M434" t="b">
        <v>0</v>
      </c>
      <c r="N434" t="b">
        <v>0</v>
      </c>
      <c r="O434" t="b">
        <v>0</v>
      </c>
      <c r="P434" t="b">
        <v>0</v>
      </c>
      <c r="Q434" t="b">
        <v>0</v>
      </c>
      <c r="R434" t="b">
        <v>0</v>
      </c>
      <c r="S434" t="b">
        <v>0</v>
      </c>
      <c r="T434" t="b">
        <v>0</v>
      </c>
      <c r="U434" t="b">
        <v>0</v>
      </c>
      <c r="V434" t="b">
        <v>0</v>
      </c>
      <c r="W434" s="3" t="s">
        <v>978</v>
      </c>
      <c r="X434">
        <f t="shared" si="64"/>
        <v>1</v>
      </c>
      <c r="Y434" t="str">
        <f t="shared" si="68"/>
        <v>Sensory system disease</v>
      </c>
    </row>
    <row r="435" spans="1:25" x14ac:dyDescent="0.2">
      <c r="A435" t="s">
        <v>981</v>
      </c>
      <c r="B435">
        <v>23824657</v>
      </c>
      <c r="C435" t="s">
        <v>982</v>
      </c>
      <c r="D435" t="s">
        <v>983</v>
      </c>
      <c r="E435" t="b">
        <v>0</v>
      </c>
      <c r="F435" t="b">
        <v>1</v>
      </c>
      <c r="G435" t="b">
        <v>0</v>
      </c>
      <c r="H435" t="b">
        <v>0</v>
      </c>
      <c r="I435" t="b">
        <v>0</v>
      </c>
      <c r="J435" t="b">
        <v>0</v>
      </c>
      <c r="K435" t="b">
        <v>0</v>
      </c>
      <c r="L435" t="b">
        <v>0</v>
      </c>
      <c r="M435" t="b">
        <v>0</v>
      </c>
      <c r="N435" t="b">
        <v>0</v>
      </c>
      <c r="O435" t="b">
        <v>0</v>
      </c>
      <c r="P435" t="b">
        <v>0</v>
      </c>
      <c r="Q435" t="b">
        <v>0</v>
      </c>
      <c r="R435" t="b">
        <v>0</v>
      </c>
      <c r="S435" t="b">
        <v>0</v>
      </c>
      <c r="T435" t="b">
        <v>0</v>
      </c>
      <c r="U435" t="b">
        <v>0</v>
      </c>
      <c r="V435" t="b">
        <v>0</v>
      </c>
      <c r="W435" s="3" t="s">
        <v>984</v>
      </c>
      <c r="X435">
        <f t="shared" si="64"/>
        <v>1</v>
      </c>
      <c r="Y435" t="str">
        <f t="shared" si="68"/>
        <v>Genetic disease</v>
      </c>
    </row>
    <row r="436" spans="1:25" x14ac:dyDescent="0.2">
      <c r="A436" t="s">
        <v>981</v>
      </c>
      <c r="B436">
        <v>23824657</v>
      </c>
      <c r="C436" t="s">
        <v>985</v>
      </c>
      <c r="D436" t="s">
        <v>986</v>
      </c>
      <c r="E436" t="b">
        <v>1</v>
      </c>
      <c r="F436" t="b">
        <v>0</v>
      </c>
      <c r="G436" t="b">
        <v>0</v>
      </c>
      <c r="H436" t="b">
        <v>0</v>
      </c>
      <c r="I436" t="b">
        <v>0</v>
      </c>
      <c r="J436" t="b">
        <v>0</v>
      </c>
      <c r="K436" t="b">
        <v>0</v>
      </c>
      <c r="L436" t="b">
        <v>0</v>
      </c>
      <c r="M436" t="b">
        <v>0</v>
      </c>
      <c r="N436" t="b">
        <v>0</v>
      </c>
      <c r="O436" t="b">
        <v>0</v>
      </c>
      <c r="P436" t="b">
        <v>0</v>
      </c>
      <c r="Q436" t="b">
        <v>0</v>
      </c>
      <c r="R436" t="b">
        <v>0</v>
      </c>
      <c r="S436" t="b">
        <v>0</v>
      </c>
      <c r="T436" t="b">
        <v>0</v>
      </c>
      <c r="U436" t="b">
        <v>0</v>
      </c>
      <c r="V436" t="b">
        <v>0</v>
      </c>
      <c r="W436" s="3" t="s">
        <v>984</v>
      </c>
      <c r="X436">
        <f t="shared" ref="X436" si="70">COUNTIF(E436:V436,TRUE)</f>
        <v>1</v>
      </c>
      <c r="Y436" t="str">
        <f t="shared" si="68"/>
        <v>Nervous system disease</v>
      </c>
    </row>
    <row r="437" spans="1:25" x14ac:dyDescent="0.2">
      <c r="A437" t="s">
        <v>981</v>
      </c>
      <c r="B437">
        <v>23824657</v>
      </c>
      <c r="C437" t="s">
        <v>985</v>
      </c>
      <c r="D437" t="s">
        <v>986</v>
      </c>
      <c r="E437" t="b">
        <v>0</v>
      </c>
      <c r="F437" t="b">
        <v>0</v>
      </c>
      <c r="G437" t="b">
        <v>1</v>
      </c>
      <c r="H437" t="b">
        <v>0</v>
      </c>
      <c r="I437" t="b">
        <v>0</v>
      </c>
      <c r="J437" t="b">
        <v>0</v>
      </c>
      <c r="K437" t="b">
        <v>0</v>
      </c>
      <c r="L437" t="b">
        <v>0</v>
      </c>
      <c r="M437" t="b">
        <v>0</v>
      </c>
      <c r="N437" t="b">
        <v>0</v>
      </c>
      <c r="O437" t="b">
        <v>0</v>
      </c>
      <c r="P437" t="b">
        <v>0</v>
      </c>
      <c r="Q437" t="b">
        <v>0</v>
      </c>
      <c r="R437" t="b">
        <v>0</v>
      </c>
      <c r="S437" t="b">
        <v>0</v>
      </c>
      <c r="T437" t="b">
        <v>0</v>
      </c>
      <c r="U437" t="b">
        <v>0</v>
      </c>
      <c r="V437" t="b">
        <v>0</v>
      </c>
      <c r="W437" s="3" t="s">
        <v>984</v>
      </c>
      <c r="X437">
        <f t="shared" ref="X437" si="71">COUNTIF(E437:V437,TRUE)</f>
        <v>1</v>
      </c>
      <c r="Y437" t="str">
        <f t="shared" si="68"/>
        <v>Sensory system disease</v>
      </c>
    </row>
    <row r="438" spans="1:25" x14ac:dyDescent="0.2">
      <c r="A438" t="s">
        <v>981</v>
      </c>
      <c r="B438">
        <v>23824657</v>
      </c>
      <c r="C438" t="s">
        <v>985</v>
      </c>
      <c r="D438" t="s">
        <v>986</v>
      </c>
      <c r="E438" t="b">
        <v>0</v>
      </c>
      <c r="F438" t="b">
        <v>0</v>
      </c>
      <c r="G438" t="b">
        <v>0</v>
      </c>
      <c r="H438" t="b">
        <v>1</v>
      </c>
      <c r="I438" t="b">
        <v>0</v>
      </c>
      <c r="J438" t="b">
        <v>0</v>
      </c>
      <c r="K438" t="b">
        <v>0</v>
      </c>
      <c r="L438" t="b">
        <v>0</v>
      </c>
      <c r="M438" t="b">
        <v>0</v>
      </c>
      <c r="N438" t="b">
        <v>0</v>
      </c>
      <c r="O438" t="b">
        <v>0</v>
      </c>
      <c r="P438" t="b">
        <v>0</v>
      </c>
      <c r="Q438" t="b">
        <v>0</v>
      </c>
      <c r="R438" t="b">
        <v>0</v>
      </c>
      <c r="S438" t="b">
        <v>0</v>
      </c>
      <c r="T438" t="b">
        <v>0</v>
      </c>
      <c r="U438" t="b">
        <v>0</v>
      </c>
      <c r="V438" t="b">
        <v>0</v>
      </c>
      <c r="W438" s="3" t="s">
        <v>984</v>
      </c>
      <c r="X438">
        <f t="shared" si="64"/>
        <v>1</v>
      </c>
      <c r="Y438" t="str">
        <f t="shared" si="68"/>
        <v>Musculoskeletal system disease</v>
      </c>
    </row>
    <row r="439" spans="1:25" x14ac:dyDescent="0.2">
      <c r="A439" t="s">
        <v>987</v>
      </c>
      <c r="B439">
        <v>23876149</v>
      </c>
      <c r="C439" t="s">
        <v>988</v>
      </c>
      <c r="D439" t="s">
        <v>989</v>
      </c>
      <c r="E439" t="b">
        <v>0</v>
      </c>
      <c r="F439" t="b">
        <v>0</v>
      </c>
      <c r="G439" t="b">
        <v>0</v>
      </c>
      <c r="H439" t="b">
        <v>1</v>
      </c>
      <c r="I439" t="b">
        <v>0</v>
      </c>
      <c r="J439" t="b">
        <v>0</v>
      </c>
      <c r="K439" t="b">
        <v>0</v>
      </c>
      <c r="L439" t="b">
        <v>0</v>
      </c>
      <c r="M439" t="b">
        <v>0</v>
      </c>
      <c r="N439" t="b">
        <v>0</v>
      </c>
      <c r="O439" t="b">
        <v>0</v>
      </c>
      <c r="P439" t="b">
        <v>0</v>
      </c>
      <c r="Q439" t="b">
        <v>0</v>
      </c>
      <c r="R439" t="b">
        <v>0</v>
      </c>
      <c r="S439" t="b">
        <v>0</v>
      </c>
      <c r="T439" t="b">
        <v>0</v>
      </c>
      <c r="U439" t="b">
        <v>0</v>
      </c>
      <c r="V439" t="b">
        <v>0</v>
      </c>
      <c r="W439" s="3" t="s">
        <v>990</v>
      </c>
      <c r="X439">
        <f t="shared" si="64"/>
        <v>1</v>
      </c>
      <c r="Y439" t="str">
        <f t="shared" si="68"/>
        <v>Musculoskeletal system disease</v>
      </c>
    </row>
    <row r="440" spans="1:25" x14ac:dyDescent="0.2">
      <c r="A440" t="s">
        <v>991</v>
      </c>
      <c r="B440">
        <v>23880527</v>
      </c>
      <c r="C440" t="s">
        <v>992</v>
      </c>
      <c r="D440" t="s">
        <v>993</v>
      </c>
      <c r="E440" t="b">
        <v>1</v>
      </c>
      <c r="F440" t="b">
        <v>0</v>
      </c>
      <c r="G440" t="b">
        <v>0</v>
      </c>
      <c r="H440" t="b">
        <v>0</v>
      </c>
      <c r="I440" t="b">
        <v>0</v>
      </c>
      <c r="J440" t="b">
        <v>0</v>
      </c>
      <c r="K440" t="b">
        <v>0</v>
      </c>
      <c r="L440" t="b">
        <v>0</v>
      </c>
      <c r="M440" t="b">
        <v>0</v>
      </c>
      <c r="N440" t="b">
        <v>0</v>
      </c>
      <c r="O440" t="b">
        <v>0</v>
      </c>
      <c r="P440" t="b">
        <v>0</v>
      </c>
      <c r="Q440" t="b">
        <v>0</v>
      </c>
      <c r="R440" t="b">
        <v>0</v>
      </c>
      <c r="S440" t="b">
        <v>0</v>
      </c>
      <c r="T440" t="b">
        <v>0</v>
      </c>
      <c r="U440" t="b">
        <v>0</v>
      </c>
      <c r="V440" t="b">
        <v>0</v>
      </c>
      <c r="W440" s="3" t="s">
        <v>994</v>
      </c>
      <c r="X440">
        <f t="shared" ref="X440" si="72">COUNTIF(E440:V440,TRUE)</f>
        <v>1</v>
      </c>
      <c r="Y440" t="str">
        <f t="shared" si="68"/>
        <v>Nervous system disease</v>
      </c>
    </row>
    <row r="441" spans="1:25" x14ac:dyDescent="0.2">
      <c r="A441" t="s">
        <v>991</v>
      </c>
      <c r="B441">
        <v>23880527</v>
      </c>
      <c r="C441" t="s">
        <v>992</v>
      </c>
      <c r="D441" t="s">
        <v>993</v>
      </c>
      <c r="E441" t="b">
        <v>0</v>
      </c>
      <c r="F441" t="b">
        <v>0</v>
      </c>
      <c r="G441" t="b">
        <v>1</v>
      </c>
      <c r="H441" t="b">
        <v>0</v>
      </c>
      <c r="I441" t="b">
        <v>0</v>
      </c>
      <c r="J441" t="b">
        <v>0</v>
      </c>
      <c r="K441" t="b">
        <v>0</v>
      </c>
      <c r="L441" t="b">
        <v>0</v>
      </c>
      <c r="M441" t="b">
        <v>0</v>
      </c>
      <c r="N441" t="b">
        <v>0</v>
      </c>
      <c r="O441" t="b">
        <v>0</v>
      </c>
      <c r="P441" t="b">
        <v>0</v>
      </c>
      <c r="Q441" t="b">
        <v>0</v>
      </c>
      <c r="R441" t="b">
        <v>0</v>
      </c>
      <c r="S441" t="b">
        <v>0</v>
      </c>
      <c r="T441" t="b">
        <v>0</v>
      </c>
      <c r="U441" t="b">
        <v>0</v>
      </c>
      <c r="V441" t="b">
        <v>0</v>
      </c>
      <c r="W441" s="3" t="s">
        <v>994</v>
      </c>
      <c r="X441">
        <f t="shared" si="64"/>
        <v>1</v>
      </c>
      <c r="Y441" t="str">
        <f t="shared" si="68"/>
        <v>Sensory system disease</v>
      </c>
    </row>
    <row r="442" spans="1:25" x14ac:dyDescent="0.2">
      <c r="A442" t="s">
        <v>995</v>
      </c>
      <c r="B442">
        <v>23891469</v>
      </c>
      <c r="C442" t="s">
        <v>996</v>
      </c>
      <c r="D442" t="s">
        <v>997</v>
      </c>
      <c r="E442" t="b">
        <v>0</v>
      </c>
      <c r="F442" t="b">
        <v>1</v>
      </c>
      <c r="G442" t="b">
        <v>0</v>
      </c>
      <c r="H442" t="b">
        <v>0</v>
      </c>
      <c r="I442" t="b">
        <v>0</v>
      </c>
      <c r="J442" t="b">
        <v>0</v>
      </c>
      <c r="K442" t="b">
        <v>0</v>
      </c>
      <c r="L442" t="b">
        <v>0</v>
      </c>
      <c r="M442" t="b">
        <v>0</v>
      </c>
      <c r="N442" t="b">
        <v>0</v>
      </c>
      <c r="O442" t="b">
        <v>0</v>
      </c>
      <c r="P442" t="b">
        <v>0</v>
      </c>
      <c r="Q442" t="b">
        <v>0</v>
      </c>
      <c r="R442" t="b">
        <v>0</v>
      </c>
      <c r="S442" t="b">
        <v>0</v>
      </c>
      <c r="T442" t="b">
        <v>0</v>
      </c>
      <c r="U442" t="b">
        <v>0</v>
      </c>
      <c r="V442" t="b">
        <v>0</v>
      </c>
      <c r="W442" s="3" t="s">
        <v>998</v>
      </c>
      <c r="X442">
        <f t="shared" si="64"/>
        <v>1</v>
      </c>
      <c r="Y442" t="str">
        <f t="shared" si="68"/>
        <v>Genetic disease</v>
      </c>
    </row>
    <row r="443" spans="1:25" x14ac:dyDescent="0.2">
      <c r="A443" t="s">
        <v>999</v>
      </c>
      <c r="B443">
        <v>23917377</v>
      </c>
      <c r="C443" t="s">
        <v>814</v>
      </c>
      <c r="D443" t="s">
        <v>815</v>
      </c>
      <c r="E443" t="b">
        <v>1</v>
      </c>
      <c r="F443" t="b">
        <v>0</v>
      </c>
      <c r="G443" t="b">
        <v>0</v>
      </c>
      <c r="H443" t="b">
        <v>0</v>
      </c>
      <c r="I443" t="b">
        <v>0</v>
      </c>
      <c r="J443" t="b">
        <v>0</v>
      </c>
      <c r="K443" t="b">
        <v>0</v>
      </c>
      <c r="L443" t="b">
        <v>0</v>
      </c>
      <c r="M443" t="b">
        <v>0</v>
      </c>
      <c r="N443" t="b">
        <v>0</v>
      </c>
      <c r="O443" t="b">
        <v>0</v>
      </c>
      <c r="P443" t="b">
        <v>0</v>
      </c>
      <c r="Q443" t="b">
        <v>0</v>
      </c>
      <c r="R443" t="b">
        <v>0</v>
      </c>
      <c r="S443" t="b">
        <v>0</v>
      </c>
      <c r="T443" t="b">
        <v>0</v>
      </c>
      <c r="U443" t="b">
        <v>0</v>
      </c>
      <c r="V443" t="b">
        <v>0</v>
      </c>
      <c r="W443" s="3" t="s">
        <v>1000</v>
      </c>
      <c r="X443">
        <f t="shared" ref="X443" si="73">COUNTIF(E443:V443,TRUE)</f>
        <v>1</v>
      </c>
      <c r="Y443" t="str">
        <f t="shared" si="68"/>
        <v>Nervous system disease</v>
      </c>
    </row>
    <row r="444" spans="1:25" x14ac:dyDescent="0.2">
      <c r="A444" t="s">
        <v>999</v>
      </c>
      <c r="B444">
        <v>23917377</v>
      </c>
      <c r="C444" t="s">
        <v>814</v>
      </c>
      <c r="D444" t="s">
        <v>815</v>
      </c>
      <c r="E444" t="b">
        <v>0</v>
      </c>
      <c r="F444" t="b">
        <v>0</v>
      </c>
      <c r="G444" t="b">
        <v>0</v>
      </c>
      <c r="H444" t="b">
        <v>0</v>
      </c>
      <c r="I444" t="b">
        <v>1</v>
      </c>
      <c r="J444" t="b">
        <v>0</v>
      </c>
      <c r="K444" t="b">
        <v>0</v>
      </c>
      <c r="L444" t="b">
        <v>0</v>
      </c>
      <c r="M444" t="b">
        <v>0</v>
      </c>
      <c r="N444" t="b">
        <v>0</v>
      </c>
      <c r="O444" t="b">
        <v>0</v>
      </c>
      <c r="P444" t="b">
        <v>0</v>
      </c>
      <c r="Q444" t="b">
        <v>0</v>
      </c>
      <c r="R444" t="b">
        <v>0</v>
      </c>
      <c r="S444" t="b">
        <v>0</v>
      </c>
      <c r="T444" t="b">
        <v>0</v>
      </c>
      <c r="U444" t="b">
        <v>0</v>
      </c>
      <c r="V444" t="b">
        <v>0</v>
      </c>
      <c r="W444" s="3" t="s">
        <v>1000</v>
      </c>
      <c r="X444">
        <f t="shared" si="64"/>
        <v>1</v>
      </c>
      <c r="Y444" t="str">
        <f t="shared" si="68"/>
        <v>Cancer</v>
      </c>
    </row>
    <row r="445" spans="1:25" x14ac:dyDescent="0.2">
      <c r="A445" t="s">
        <v>1001</v>
      </c>
      <c r="B445">
        <v>23940033</v>
      </c>
      <c r="C445" t="s">
        <v>95</v>
      </c>
      <c r="D445" t="s">
        <v>96</v>
      </c>
      <c r="E445" t="b">
        <v>1</v>
      </c>
      <c r="F445" t="b">
        <v>0</v>
      </c>
      <c r="G445" t="b">
        <v>0</v>
      </c>
      <c r="H445" t="b">
        <v>0</v>
      </c>
      <c r="I445" t="b">
        <v>0</v>
      </c>
      <c r="J445" t="b">
        <v>0</v>
      </c>
      <c r="K445" t="b">
        <v>0</v>
      </c>
      <c r="L445" t="b">
        <v>0</v>
      </c>
      <c r="M445" t="b">
        <v>0</v>
      </c>
      <c r="N445" t="b">
        <v>0</v>
      </c>
      <c r="O445" t="b">
        <v>0</v>
      </c>
      <c r="P445" t="b">
        <v>0</v>
      </c>
      <c r="Q445" t="b">
        <v>0</v>
      </c>
      <c r="R445" t="b">
        <v>0</v>
      </c>
      <c r="S445" t="b">
        <v>0</v>
      </c>
      <c r="T445" t="b">
        <v>0</v>
      </c>
      <c r="U445" t="b">
        <v>0</v>
      </c>
      <c r="V445" t="b">
        <v>0</v>
      </c>
      <c r="W445" s="3" t="s">
        <v>1002</v>
      </c>
      <c r="X445">
        <f t="shared" ref="X445" si="74">COUNTIF(E445:V445,TRUE)</f>
        <v>1</v>
      </c>
      <c r="Y445" t="str">
        <f t="shared" si="68"/>
        <v>Nervous system disease</v>
      </c>
    </row>
    <row r="446" spans="1:25" x14ac:dyDescent="0.2">
      <c r="A446" t="s">
        <v>1001</v>
      </c>
      <c r="B446">
        <v>23940033</v>
      </c>
      <c r="C446" t="s">
        <v>95</v>
      </c>
      <c r="D446" t="s">
        <v>96</v>
      </c>
      <c r="E446" t="b">
        <v>0</v>
      </c>
      <c r="F446" t="b">
        <v>0</v>
      </c>
      <c r="G446" t="b">
        <v>1</v>
      </c>
      <c r="H446" t="b">
        <v>0</v>
      </c>
      <c r="I446" t="b">
        <v>0</v>
      </c>
      <c r="J446" t="b">
        <v>0</v>
      </c>
      <c r="K446" t="b">
        <v>0</v>
      </c>
      <c r="L446" t="b">
        <v>0</v>
      </c>
      <c r="M446" t="b">
        <v>0</v>
      </c>
      <c r="N446" t="b">
        <v>0</v>
      </c>
      <c r="O446" t="b">
        <v>0</v>
      </c>
      <c r="P446" t="b">
        <v>0</v>
      </c>
      <c r="Q446" t="b">
        <v>0</v>
      </c>
      <c r="R446" t="b">
        <v>0</v>
      </c>
      <c r="S446" t="b">
        <v>0</v>
      </c>
      <c r="T446" t="b">
        <v>0</v>
      </c>
      <c r="U446" t="b">
        <v>0</v>
      </c>
      <c r="V446" t="b">
        <v>0</v>
      </c>
      <c r="W446" s="3" t="s">
        <v>1002</v>
      </c>
      <c r="X446">
        <f t="shared" si="64"/>
        <v>1</v>
      </c>
      <c r="Y446" t="str">
        <f t="shared" si="68"/>
        <v>Sensory system disease</v>
      </c>
    </row>
    <row r="447" spans="1:25" x14ac:dyDescent="0.2">
      <c r="A447" t="s">
        <v>1003</v>
      </c>
      <c r="B447">
        <v>23992940</v>
      </c>
      <c r="C447" t="s">
        <v>1004</v>
      </c>
      <c r="D447" t="s">
        <v>1005</v>
      </c>
      <c r="E447" t="b">
        <v>1</v>
      </c>
      <c r="F447" t="b">
        <v>0</v>
      </c>
      <c r="G447" t="b">
        <v>0</v>
      </c>
      <c r="H447" t="b">
        <v>0</v>
      </c>
      <c r="I447" t="b">
        <v>0</v>
      </c>
      <c r="J447" t="b">
        <v>0</v>
      </c>
      <c r="K447" t="b">
        <v>0</v>
      </c>
      <c r="L447" t="b">
        <v>0</v>
      </c>
      <c r="M447" t="b">
        <v>0</v>
      </c>
      <c r="N447" t="b">
        <v>0</v>
      </c>
      <c r="O447" t="b">
        <v>0</v>
      </c>
      <c r="P447" t="b">
        <v>0</v>
      </c>
      <c r="Q447" t="b">
        <v>0</v>
      </c>
      <c r="R447" t="b">
        <v>0</v>
      </c>
      <c r="S447" t="b">
        <v>0</v>
      </c>
      <c r="T447" t="b">
        <v>0</v>
      </c>
      <c r="U447" t="b">
        <v>0</v>
      </c>
      <c r="V447" t="b">
        <v>0</v>
      </c>
      <c r="W447" s="3" t="s">
        <v>1006</v>
      </c>
      <c r="X447">
        <f t="shared" si="64"/>
        <v>1</v>
      </c>
      <c r="Y447" t="str">
        <f t="shared" si="68"/>
        <v>Nervous system disease</v>
      </c>
    </row>
    <row r="448" spans="1:25" x14ac:dyDescent="0.2">
      <c r="A448" t="s">
        <v>1007</v>
      </c>
      <c r="B448">
        <v>24120416</v>
      </c>
      <c r="C448" t="s">
        <v>1008</v>
      </c>
      <c r="D448" t="s">
        <v>1009</v>
      </c>
      <c r="E448" t="b">
        <v>1</v>
      </c>
      <c r="F448" t="b">
        <v>0</v>
      </c>
      <c r="G448" t="b">
        <v>0</v>
      </c>
      <c r="H448" t="b">
        <v>0</v>
      </c>
      <c r="I448" t="b">
        <v>0</v>
      </c>
      <c r="J448" t="b">
        <v>0</v>
      </c>
      <c r="K448" t="b">
        <v>0</v>
      </c>
      <c r="L448" t="b">
        <v>0</v>
      </c>
      <c r="M448" t="b">
        <v>0</v>
      </c>
      <c r="N448" t="b">
        <v>0</v>
      </c>
      <c r="O448" t="b">
        <v>0</v>
      </c>
      <c r="P448" t="b">
        <v>0</v>
      </c>
      <c r="Q448" t="b">
        <v>0</v>
      </c>
      <c r="R448" t="b">
        <v>0</v>
      </c>
      <c r="S448" t="b">
        <v>0</v>
      </c>
      <c r="T448" t="b">
        <v>0</v>
      </c>
      <c r="U448" t="b">
        <v>0</v>
      </c>
      <c r="V448" t="b">
        <v>0</v>
      </c>
      <c r="W448" s="3" t="s">
        <v>1010</v>
      </c>
      <c r="X448">
        <f t="shared" ref="X448" si="75">COUNTIF(E448:V448,TRUE)</f>
        <v>1</v>
      </c>
      <c r="Y448" t="str">
        <f t="shared" si="68"/>
        <v>Nervous system disease</v>
      </c>
    </row>
    <row r="449" spans="1:25" x14ac:dyDescent="0.2">
      <c r="A449" t="s">
        <v>1007</v>
      </c>
      <c r="B449">
        <v>24120416</v>
      </c>
      <c r="C449" t="s">
        <v>1008</v>
      </c>
      <c r="D449" t="s">
        <v>1009</v>
      </c>
      <c r="E449" t="b">
        <v>0</v>
      </c>
      <c r="F449" t="b">
        <v>0</v>
      </c>
      <c r="G449" t="b">
        <v>1</v>
      </c>
      <c r="H449" t="b">
        <v>0</v>
      </c>
      <c r="I449" t="b">
        <v>0</v>
      </c>
      <c r="J449" t="b">
        <v>0</v>
      </c>
      <c r="K449" t="b">
        <v>0</v>
      </c>
      <c r="L449" t="b">
        <v>0</v>
      </c>
      <c r="M449" t="b">
        <v>0</v>
      </c>
      <c r="N449" t="b">
        <v>0</v>
      </c>
      <c r="O449" t="b">
        <v>0</v>
      </c>
      <c r="P449" t="b">
        <v>0</v>
      </c>
      <c r="Q449" t="b">
        <v>0</v>
      </c>
      <c r="R449" t="b">
        <v>0</v>
      </c>
      <c r="S449" t="b">
        <v>0</v>
      </c>
      <c r="T449" t="b">
        <v>0</v>
      </c>
      <c r="U449" t="b">
        <v>0</v>
      </c>
      <c r="V449" t="b">
        <v>0</v>
      </c>
      <c r="W449" s="3" t="s">
        <v>1010</v>
      </c>
      <c r="X449">
        <f t="shared" si="64"/>
        <v>1</v>
      </c>
      <c r="Y449" t="str">
        <f t="shared" si="68"/>
        <v>Sensory system disease</v>
      </c>
    </row>
    <row r="450" spans="1:25" x14ac:dyDescent="0.2">
      <c r="A450" t="s">
        <v>1011</v>
      </c>
      <c r="B450">
        <v>24334129</v>
      </c>
      <c r="C450" t="s">
        <v>1012</v>
      </c>
      <c r="D450" t="s">
        <v>1013</v>
      </c>
      <c r="E450" t="b">
        <v>0</v>
      </c>
      <c r="F450" t="b">
        <v>0</v>
      </c>
      <c r="G450" t="b">
        <v>0</v>
      </c>
      <c r="H450" t="b">
        <v>0</v>
      </c>
      <c r="I450" t="b">
        <v>0</v>
      </c>
      <c r="J450" t="b">
        <v>1</v>
      </c>
      <c r="K450" t="b">
        <v>0</v>
      </c>
      <c r="L450" t="b">
        <v>0</v>
      </c>
      <c r="M450" t="b">
        <v>0</v>
      </c>
      <c r="N450" t="b">
        <v>0</v>
      </c>
      <c r="O450" t="b">
        <v>0</v>
      </c>
      <c r="P450" t="b">
        <v>0</v>
      </c>
      <c r="Q450" t="b">
        <v>0</v>
      </c>
      <c r="R450" t="b">
        <v>0</v>
      </c>
      <c r="S450" t="b">
        <v>0</v>
      </c>
      <c r="T450" t="b">
        <v>0</v>
      </c>
      <c r="U450" t="b">
        <v>0</v>
      </c>
      <c r="V450" t="b">
        <v>0</v>
      </c>
      <c r="W450" s="3" t="s">
        <v>1014</v>
      </c>
      <c r="X450">
        <f t="shared" si="64"/>
        <v>1</v>
      </c>
      <c r="Y450" t="str">
        <f t="shared" si="68"/>
        <v>Cardiovascular system disease</v>
      </c>
    </row>
    <row r="451" spans="1:25" x14ac:dyDescent="0.2">
      <c r="A451" t="s">
        <v>1011</v>
      </c>
      <c r="B451">
        <v>24334129</v>
      </c>
      <c r="C451" t="s">
        <v>1015</v>
      </c>
      <c r="D451" t="s">
        <v>1016</v>
      </c>
      <c r="E451" t="b">
        <v>0</v>
      </c>
      <c r="F451" t="b">
        <v>0</v>
      </c>
      <c r="G451" t="b">
        <v>0</v>
      </c>
      <c r="H451" t="b">
        <v>0</v>
      </c>
      <c r="I451" t="b">
        <v>0</v>
      </c>
      <c r="J451" t="b">
        <v>0</v>
      </c>
      <c r="K451" t="b">
        <v>0</v>
      </c>
      <c r="L451" t="b">
        <v>0</v>
      </c>
      <c r="M451" t="b">
        <v>0</v>
      </c>
      <c r="N451" t="b">
        <v>0</v>
      </c>
      <c r="O451" t="b">
        <v>0</v>
      </c>
      <c r="P451" t="b">
        <v>0</v>
      </c>
      <c r="Q451" t="b">
        <v>0</v>
      </c>
      <c r="R451" t="b">
        <v>0</v>
      </c>
      <c r="S451" t="b">
        <v>0</v>
      </c>
      <c r="T451" t="b">
        <v>0</v>
      </c>
      <c r="U451" t="b">
        <v>0</v>
      </c>
      <c r="V451" t="b">
        <v>0</v>
      </c>
      <c r="W451" s="3" t="s">
        <v>1014</v>
      </c>
      <c r="X451">
        <f t="shared" si="64"/>
        <v>0</v>
      </c>
      <c r="Y451" t="s">
        <v>1951</v>
      </c>
    </row>
    <row r="452" spans="1:25" x14ac:dyDescent="0.2">
      <c r="A452" t="s">
        <v>1017</v>
      </c>
      <c r="B452">
        <v>24345461</v>
      </c>
      <c r="C452" t="s">
        <v>830</v>
      </c>
      <c r="D452" t="s">
        <v>831</v>
      </c>
      <c r="E452" t="b">
        <v>0</v>
      </c>
      <c r="F452" t="b">
        <v>0</v>
      </c>
      <c r="G452" t="b">
        <v>0</v>
      </c>
      <c r="H452" t="b">
        <v>0</v>
      </c>
      <c r="I452" t="b">
        <v>0</v>
      </c>
      <c r="J452" t="b">
        <v>1</v>
      </c>
      <c r="K452" t="b">
        <v>0</v>
      </c>
      <c r="L452" t="b">
        <v>0</v>
      </c>
      <c r="M452" t="b">
        <v>0</v>
      </c>
      <c r="N452" t="b">
        <v>0</v>
      </c>
      <c r="O452" t="b">
        <v>0</v>
      </c>
      <c r="P452" t="b">
        <v>0</v>
      </c>
      <c r="Q452" t="b">
        <v>0</v>
      </c>
      <c r="R452" t="b">
        <v>0</v>
      </c>
      <c r="S452" t="b">
        <v>0</v>
      </c>
      <c r="T452" t="b">
        <v>0</v>
      </c>
      <c r="U452" t="b">
        <v>0</v>
      </c>
      <c r="V452" t="b">
        <v>0</v>
      </c>
      <c r="W452" s="3" t="s">
        <v>1018</v>
      </c>
      <c r="X452">
        <f t="shared" si="64"/>
        <v>1</v>
      </c>
      <c r="Y452" t="str">
        <f t="shared" si="68"/>
        <v>Cardiovascular system disease</v>
      </c>
    </row>
    <row r="453" spans="1:25" x14ac:dyDescent="0.2">
      <c r="A453" t="s">
        <v>1019</v>
      </c>
      <c r="B453">
        <v>24226769</v>
      </c>
      <c r="C453" t="s">
        <v>57</v>
      </c>
      <c r="D453" t="s">
        <v>58</v>
      </c>
      <c r="E453" t="b">
        <v>0</v>
      </c>
      <c r="F453" t="b">
        <v>0</v>
      </c>
      <c r="G453" t="b">
        <v>0</v>
      </c>
      <c r="H453" t="b">
        <v>0</v>
      </c>
      <c r="I453" t="b">
        <v>0</v>
      </c>
      <c r="J453" t="b">
        <v>0</v>
      </c>
      <c r="K453" t="b">
        <v>0</v>
      </c>
      <c r="L453" t="b">
        <v>0</v>
      </c>
      <c r="M453" t="b">
        <v>0</v>
      </c>
      <c r="N453" t="b">
        <v>1</v>
      </c>
      <c r="O453" t="b">
        <v>0</v>
      </c>
      <c r="P453" t="b">
        <v>0</v>
      </c>
      <c r="Q453" t="b">
        <v>0</v>
      </c>
      <c r="R453" t="b">
        <v>0</v>
      </c>
      <c r="S453" t="b">
        <v>0</v>
      </c>
      <c r="T453" t="b">
        <v>0</v>
      </c>
      <c r="U453" t="b">
        <v>0</v>
      </c>
      <c r="V453" t="b">
        <v>0</v>
      </c>
      <c r="W453" s="3" t="s">
        <v>1020</v>
      </c>
      <c r="X453">
        <f t="shared" si="64"/>
        <v>1</v>
      </c>
      <c r="Y453" t="str">
        <f t="shared" si="68"/>
        <v>Physical disorder</v>
      </c>
    </row>
    <row r="454" spans="1:25" x14ac:dyDescent="0.2">
      <c r="A454" t="s">
        <v>1019</v>
      </c>
      <c r="B454">
        <v>24226769</v>
      </c>
      <c r="C454" t="s">
        <v>60</v>
      </c>
      <c r="D454" t="s">
        <v>61</v>
      </c>
      <c r="E454" t="b">
        <v>0</v>
      </c>
      <c r="F454" t="b">
        <v>0</v>
      </c>
      <c r="G454" t="b">
        <v>0</v>
      </c>
      <c r="H454" t="b">
        <v>0</v>
      </c>
      <c r="I454" t="b">
        <v>0</v>
      </c>
      <c r="J454" t="b">
        <v>1</v>
      </c>
      <c r="K454" t="b">
        <v>0</v>
      </c>
      <c r="L454" t="b">
        <v>0</v>
      </c>
      <c r="M454" t="b">
        <v>0</v>
      </c>
      <c r="N454" t="b">
        <v>0</v>
      </c>
      <c r="O454" t="b">
        <v>0</v>
      </c>
      <c r="P454" t="b">
        <v>0</v>
      </c>
      <c r="Q454" t="b">
        <v>0</v>
      </c>
      <c r="R454" t="b">
        <v>0</v>
      </c>
      <c r="S454" t="b">
        <v>0</v>
      </c>
      <c r="T454" t="b">
        <v>0</v>
      </c>
      <c r="U454" t="b">
        <v>0</v>
      </c>
      <c r="V454" t="b">
        <v>0</v>
      </c>
      <c r="W454" s="3" t="s">
        <v>1020</v>
      </c>
      <c r="X454">
        <f t="shared" si="64"/>
        <v>1</v>
      </c>
      <c r="Y454" t="str">
        <f t="shared" si="68"/>
        <v>Cardiovascular system disease</v>
      </c>
    </row>
    <row r="455" spans="1:25" x14ac:dyDescent="0.2">
      <c r="A455" t="s">
        <v>1019</v>
      </c>
      <c r="B455">
        <v>24226769</v>
      </c>
      <c r="C455" t="s">
        <v>370</v>
      </c>
      <c r="D455" t="s">
        <v>371</v>
      </c>
      <c r="E455" t="b">
        <v>0</v>
      </c>
      <c r="F455" t="b">
        <v>1</v>
      </c>
      <c r="G455" t="b">
        <v>0</v>
      </c>
      <c r="H455" t="b">
        <v>0</v>
      </c>
      <c r="I455" t="b">
        <v>0</v>
      </c>
      <c r="J455" t="b">
        <v>0</v>
      </c>
      <c r="K455" t="b">
        <v>0</v>
      </c>
      <c r="L455" t="b">
        <v>0</v>
      </c>
      <c r="M455" t="b">
        <v>0</v>
      </c>
      <c r="N455" t="b">
        <v>0</v>
      </c>
      <c r="O455" t="b">
        <v>0</v>
      </c>
      <c r="P455" t="b">
        <v>0</v>
      </c>
      <c r="Q455" t="b">
        <v>0</v>
      </c>
      <c r="R455" t="b">
        <v>0</v>
      </c>
      <c r="S455" t="b">
        <v>0</v>
      </c>
      <c r="T455" t="b">
        <v>0</v>
      </c>
      <c r="U455" t="b">
        <v>0</v>
      </c>
      <c r="V455" t="b">
        <v>0</v>
      </c>
      <c r="W455" s="3" t="s">
        <v>1020</v>
      </c>
      <c r="X455">
        <f t="shared" si="64"/>
        <v>1</v>
      </c>
      <c r="Y455" t="str">
        <f t="shared" si="68"/>
        <v>Genetic disease</v>
      </c>
    </row>
    <row r="456" spans="1:25" x14ac:dyDescent="0.2">
      <c r="A456" t="s">
        <v>1021</v>
      </c>
      <c r="B456">
        <v>24252515</v>
      </c>
      <c r="C456" t="s">
        <v>48</v>
      </c>
      <c r="D456" t="s">
        <v>49</v>
      </c>
      <c r="E456" t="b">
        <v>0</v>
      </c>
      <c r="F456" t="b">
        <v>0</v>
      </c>
      <c r="G456" t="b">
        <v>0</v>
      </c>
      <c r="H456" t="b">
        <v>1</v>
      </c>
      <c r="I456" t="b">
        <v>0</v>
      </c>
      <c r="J456" t="b">
        <v>0</v>
      </c>
      <c r="K456" t="b">
        <v>0</v>
      </c>
      <c r="L456" t="b">
        <v>0</v>
      </c>
      <c r="M456" t="b">
        <v>0</v>
      </c>
      <c r="N456" t="b">
        <v>0</v>
      </c>
      <c r="O456" t="b">
        <v>0</v>
      </c>
      <c r="P456" t="b">
        <v>0</v>
      </c>
      <c r="Q456" t="b">
        <v>0</v>
      </c>
      <c r="R456" t="b">
        <v>0</v>
      </c>
      <c r="S456" t="b">
        <v>0</v>
      </c>
      <c r="T456" t="b">
        <v>0</v>
      </c>
      <c r="U456" t="b">
        <v>0</v>
      </c>
      <c r="V456" t="b">
        <v>0</v>
      </c>
      <c r="W456" s="3" t="s">
        <v>1022</v>
      </c>
      <c r="X456">
        <f t="shared" si="64"/>
        <v>1</v>
      </c>
      <c r="Y456" t="str">
        <f t="shared" si="68"/>
        <v>Musculoskeletal system disease</v>
      </c>
    </row>
    <row r="457" spans="1:25" x14ac:dyDescent="0.2">
      <c r="A457" t="s">
        <v>1021</v>
      </c>
      <c r="B457">
        <v>24252515</v>
      </c>
      <c r="C457" t="s">
        <v>1023</v>
      </c>
      <c r="D457" t="s">
        <v>1024</v>
      </c>
      <c r="E457" t="b">
        <v>0</v>
      </c>
      <c r="F457" t="b">
        <v>0</v>
      </c>
      <c r="G457" t="b">
        <v>0</v>
      </c>
      <c r="H457" t="b">
        <v>1</v>
      </c>
      <c r="I457" t="b">
        <v>0</v>
      </c>
      <c r="J457" t="b">
        <v>0</v>
      </c>
      <c r="K457" t="b">
        <v>0</v>
      </c>
      <c r="L457" t="b">
        <v>0</v>
      </c>
      <c r="M457" t="b">
        <v>0</v>
      </c>
      <c r="N457" t="b">
        <v>0</v>
      </c>
      <c r="O457" t="b">
        <v>0</v>
      </c>
      <c r="P457" t="b">
        <v>0</v>
      </c>
      <c r="Q457" t="b">
        <v>0</v>
      </c>
      <c r="R457" t="b">
        <v>0</v>
      </c>
      <c r="S457" t="b">
        <v>0</v>
      </c>
      <c r="T457" t="b">
        <v>0</v>
      </c>
      <c r="U457" t="b">
        <v>0</v>
      </c>
      <c r="V457" t="b">
        <v>0</v>
      </c>
      <c r="W457" s="3" t="s">
        <v>1022</v>
      </c>
      <c r="X457">
        <f t="shared" si="64"/>
        <v>1</v>
      </c>
      <c r="Y457" t="str">
        <f t="shared" si="68"/>
        <v>Musculoskeletal system disease</v>
      </c>
    </row>
    <row r="458" spans="1:25" x14ac:dyDescent="0.2">
      <c r="A458" t="s">
        <v>1025</v>
      </c>
      <c r="B458">
        <v>24272871</v>
      </c>
      <c r="C458" t="s">
        <v>208</v>
      </c>
      <c r="D458" t="s">
        <v>209</v>
      </c>
      <c r="E458" t="b">
        <v>0</v>
      </c>
      <c r="F458" t="b">
        <v>1</v>
      </c>
      <c r="G458" t="b">
        <v>0</v>
      </c>
      <c r="H458" t="b">
        <v>0</v>
      </c>
      <c r="I458" t="b">
        <v>0</v>
      </c>
      <c r="J458" t="b">
        <v>0</v>
      </c>
      <c r="K458" t="b">
        <v>0</v>
      </c>
      <c r="L458" t="b">
        <v>0</v>
      </c>
      <c r="M458" t="b">
        <v>0</v>
      </c>
      <c r="N458" t="b">
        <v>0</v>
      </c>
      <c r="O458" t="b">
        <v>0</v>
      </c>
      <c r="P458" t="b">
        <v>0</v>
      </c>
      <c r="Q458" t="b">
        <v>0</v>
      </c>
      <c r="R458" t="b">
        <v>0</v>
      </c>
      <c r="S458" t="b">
        <v>0</v>
      </c>
      <c r="T458" t="b">
        <v>0</v>
      </c>
      <c r="U458" t="b">
        <v>0</v>
      </c>
      <c r="V458" t="b">
        <v>0</v>
      </c>
      <c r="W458" s="3" t="s">
        <v>1026</v>
      </c>
      <c r="X458">
        <f t="shared" si="64"/>
        <v>1</v>
      </c>
      <c r="Y458" t="str">
        <f t="shared" si="68"/>
        <v>Genetic disease</v>
      </c>
    </row>
    <row r="459" spans="1:25" x14ac:dyDescent="0.2">
      <c r="A459" t="s">
        <v>1025</v>
      </c>
      <c r="B459">
        <v>24272871</v>
      </c>
      <c r="C459" t="s">
        <v>1027</v>
      </c>
      <c r="D459" t="s">
        <v>1028</v>
      </c>
      <c r="E459" t="b">
        <v>0</v>
      </c>
      <c r="F459" t="b">
        <v>0</v>
      </c>
      <c r="G459" t="b">
        <v>0</v>
      </c>
      <c r="H459" t="b">
        <v>0</v>
      </c>
      <c r="I459" t="b">
        <v>0</v>
      </c>
      <c r="J459" t="b">
        <v>0</v>
      </c>
      <c r="K459" t="b">
        <v>0</v>
      </c>
      <c r="L459" t="b">
        <v>0</v>
      </c>
      <c r="M459" t="b">
        <v>0</v>
      </c>
      <c r="N459" t="b">
        <v>0</v>
      </c>
      <c r="O459" t="b">
        <v>0</v>
      </c>
      <c r="P459" t="b">
        <v>0</v>
      </c>
      <c r="Q459" t="b">
        <v>0</v>
      </c>
      <c r="R459" t="b">
        <v>0</v>
      </c>
      <c r="S459" t="b">
        <v>0</v>
      </c>
      <c r="T459" t="b">
        <v>0</v>
      </c>
      <c r="U459" t="b">
        <v>0</v>
      </c>
      <c r="V459" t="b">
        <v>1</v>
      </c>
      <c r="W459" s="3" t="s">
        <v>1026</v>
      </c>
      <c r="X459">
        <f t="shared" si="64"/>
        <v>1</v>
      </c>
      <c r="Y459" t="str">
        <f t="shared" si="68"/>
        <v>Respiratory system disease</v>
      </c>
    </row>
    <row r="460" spans="1:25" x14ac:dyDescent="0.2">
      <c r="A460" t="s">
        <v>1029</v>
      </c>
      <c r="B460">
        <v>24272827</v>
      </c>
      <c r="C460" t="s">
        <v>637</v>
      </c>
      <c r="D460" t="s">
        <v>638</v>
      </c>
      <c r="E460" t="b">
        <v>0</v>
      </c>
      <c r="F460" t="b">
        <v>0</v>
      </c>
      <c r="G460" t="b">
        <v>0</v>
      </c>
      <c r="H460" t="b">
        <v>0</v>
      </c>
      <c r="I460" t="b">
        <v>0</v>
      </c>
      <c r="J460" t="b">
        <v>0</v>
      </c>
      <c r="K460" t="b">
        <v>0</v>
      </c>
      <c r="L460" t="b">
        <v>0</v>
      </c>
      <c r="M460" t="b">
        <v>1</v>
      </c>
      <c r="N460" t="b">
        <v>0</v>
      </c>
      <c r="O460" t="b">
        <v>0</v>
      </c>
      <c r="P460" t="b">
        <v>0</v>
      </c>
      <c r="Q460" t="b">
        <v>0</v>
      </c>
      <c r="R460" t="b">
        <v>0</v>
      </c>
      <c r="S460" t="b">
        <v>0</v>
      </c>
      <c r="T460" t="b">
        <v>0</v>
      </c>
      <c r="U460" t="b">
        <v>0</v>
      </c>
      <c r="V460" t="b">
        <v>0</v>
      </c>
      <c r="W460" s="3" t="s">
        <v>1030</v>
      </c>
      <c r="X460">
        <f t="shared" si="64"/>
        <v>1</v>
      </c>
      <c r="Y460" t="str">
        <f t="shared" si="68"/>
        <v>Disease of mental health</v>
      </c>
    </row>
    <row r="461" spans="1:25" x14ac:dyDescent="0.2">
      <c r="A461" t="s">
        <v>1029</v>
      </c>
      <c r="B461">
        <v>24272827</v>
      </c>
      <c r="C461" t="s">
        <v>54</v>
      </c>
      <c r="D461" t="s">
        <v>55</v>
      </c>
      <c r="E461" t="b">
        <v>1</v>
      </c>
      <c r="F461" t="b">
        <v>0</v>
      </c>
      <c r="G461" t="b">
        <v>0</v>
      </c>
      <c r="H461" t="b">
        <v>0</v>
      </c>
      <c r="I461" t="b">
        <v>0</v>
      </c>
      <c r="J461" t="b">
        <v>0</v>
      </c>
      <c r="K461" t="b">
        <v>0</v>
      </c>
      <c r="L461" t="b">
        <v>0</v>
      </c>
      <c r="M461" t="b">
        <v>0</v>
      </c>
      <c r="N461" t="b">
        <v>0</v>
      </c>
      <c r="O461" t="b">
        <v>0</v>
      </c>
      <c r="P461" t="b">
        <v>0</v>
      </c>
      <c r="Q461" t="b">
        <v>0</v>
      </c>
      <c r="R461" t="b">
        <v>0</v>
      </c>
      <c r="S461" t="b">
        <v>0</v>
      </c>
      <c r="T461" t="b">
        <v>0</v>
      </c>
      <c r="U461" t="b">
        <v>0</v>
      </c>
      <c r="V461" t="b">
        <v>0</v>
      </c>
      <c r="W461" s="3" t="s">
        <v>1030</v>
      </c>
      <c r="X461">
        <f t="shared" si="64"/>
        <v>1</v>
      </c>
      <c r="Y461" t="str">
        <f t="shared" si="68"/>
        <v>Nervous system disease</v>
      </c>
    </row>
    <row r="462" spans="1:25" x14ac:dyDescent="0.2">
      <c r="A462" t="s">
        <v>1029</v>
      </c>
      <c r="B462">
        <v>24272827</v>
      </c>
      <c r="C462" t="s">
        <v>1031</v>
      </c>
      <c r="D462" t="s">
        <v>1032</v>
      </c>
      <c r="E462" t="b">
        <v>1</v>
      </c>
      <c r="F462" t="b">
        <v>0</v>
      </c>
      <c r="G462" t="b">
        <v>0</v>
      </c>
      <c r="H462" t="b">
        <v>0</v>
      </c>
      <c r="I462" t="b">
        <v>0</v>
      </c>
      <c r="J462" t="b">
        <v>0</v>
      </c>
      <c r="K462" t="b">
        <v>0</v>
      </c>
      <c r="L462" t="b">
        <v>0</v>
      </c>
      <c r="M462" t="b">
        <v>0</v>
      </c>
      <c r="N462" t="b">
        <v>0</v>
      </c>
      <c r="O462" t="b">
        <v>0</v>
      </c>
      <c r="P462" t="b">
        <v>0</v>
      </c>
      <c r="Q462" t="b">
        <v>0</v>
      </c>
      <c r="R462" t="b">
        <v>0</v>
      </c>
      <c r="S462" t="b">
        <v>0</v>
      </c>
      <c r="T462" t="b">
        <v>0</v>
      </c>
      <c r="U462" t="b">
        <v>0</v>
      </c>
      <c r="V462" t="b">
        <v>0</v>
      </c>
      <c r="W462" s="3" t="s">
        <v>1030</v>
      </c>
      <c r="X462">
        <f t="shared" si="64"/>
        <v>1</v>
      </c>
      <c r="Y462" t="str">
        <f t="shared" si="68"/>
        <v>Nervous system disease</v>
      </c>
    </row>
    <row r="463" spans="1:25" x14ac:dyDescent="0.2">
      <c r="A463" t="s">
        <v>1033</v>
      </c>
      <c r="B463">
        <v>12949901</v>
      </c>
      <c r="C463" t="s">
        <v>1034</v>
      </c>
      <c r="D463" t="s">
        <v>1035</v>
      </c>
      <c r="E463" t="b">
        <v>1</v>
      </c>
      <c r="F463" t="b">
        <v>0</v>
      </c>
      <c r="G463" t="b">
        <v>0</v>
      </c>
      <c r="H463" t="b">
        <v>0</v>
      </c>
      <c r="I463" t="b">
        <v>0</v>
      </c>
      <c r="J463" t="b">
        <v>0</v>
      </c>
      <c r="K463" t="b">
        <v>0</v>
      </c>
      <c r="L463" t="b">
        <v>0</v>
      </c>
      <c r="M463" t="b">
        <v>0</v>
      </c>
      <c r="N463" t="b">
        <v>0</v>
      </c>
      <c r="O463" t="b">
        <v>0</v>
      </c>
      <c r="P463" t="b">
        <v>0</v>
      </c>
      <c r="Q463" t="b">
        <v>0</v>
      </c>
      <c r="R463" t="b">
        <v>0</v>
      </c>
      <c r="S463" t="b">
        <v>0</v>
      </c>
      <c r="T463" t="b">
        <v>0</v>
      </c>
      <c r="U463" t="b">
        <v>0</v>
      </c>
      <c r="V463" t="b">
        <v>0</v>
      </c>
      <c r="W463" s="3" t="s">
        <v>1036</v>
      </c>
      <c r="X463">
        <f t="shared" ref="X463" si="76">COUNTIF(E463:V463,TRUE)</f>
        <v>1</v>
      </c>
      <c r="Y463" t="str">
        <f t="shared" si="68"/>
        <v>Nervous system disease</v>
      </c>
    </row>
    <row r="464" spans="1:25" x14ac:dyDescent="0.2">
      <c r="A464" t="s">
        <v>1033</v>
      </c>
      <c r="B464">
        <v>12949901</v>
      </c>
      <c r="C464" t="s">
        <v>1034</v>
      </c>
      <c r="D464" t="s">
        <v>1035</v>
      </c>
      <c r="E464" t="b">
        <v>0</v>
      </c>
      <c r="F464" t="b">
        <v>0</v>
      </c>
      <c r="G464" t="b">
        <v>1</v>
      </c>
      <c r="H464" t="b">
        <v>0</v>
      </c>
      <c r="I464" t="b">
        <v>0</v>
      </c>
      <c r="J464" t="b">
        <v>0</v>
      </c>
      <c r="K464" t="b">
        <v>0</v>
      </c>
      <c r="L464" t="b">
        <v>0</v>
      </c>
      <c r="M464" t="b">
        <v>0</v>
      </c>
      <c r="N464" t="b">
        <v>0</v>
      </c>
      <c r="O464" t="b">
        <v>0</v>
      </c>
      <c r="P464" t="b">
        <v>0</v>
      </c>
      <c r="Q464" t="b">
        <v>0</v>
      </c>
      <c r="R464" t="b">
        <v>0</v>
      </c>
      <c r="S464" t="b">
        <v>0</v>
      </c>
      <c r="T464" t="b">
        <v>0</v>
      </c>
      <c r="U464" t="b">
        <v>0</v>
      </c>
      <c r="V464" t="b">
        <v>0</v>
      </c>
      <c r="W464" s="3" t="s">
        <v>1036</v>
      </c>
      <c r="X464">
        <f t="shared" si="64"/>
        <v>1</v>
      </c>
      <c r="Y464" t="str">
        <f t="shared" si="68"/>
        <v>Sensory system disease</v>
      </c>
    </row>
    <row r="465" spans="1:25" x14ac:dyDescent="0.2">
      <c r="A465" t="s">
        <v>1033</v>
      </c>
      <c r="B465">
        <v>12949901</v>
      </c>
      <c r="C465" t="s">
        <v>38</v>
      </c>
      <c r="D465" t="s">
        <v>39</v>
      </c>
      <c r="E465" t="b">
        <v>0</v>
      </c>
      <c r="F465" t="b">
        <v>0</v>
      </c>
      <c r="G465" t="b">
        <v>0</v>
      </c>
      <c r="H465" t="b">
        <v>0</v>
      </c>
      <c r="I465" t="b">
        <v>0</v>
      </c>
      <c r="J465" t="b">
        <v>0</v>
      </c>
      <c r="K465" t="b">
        <v>0</v>
      </c>
      <c r="L465" t="b">
        <v>1</v>
      </c>
      <c r="M465" t="b">
        <v>0</v>
      </c>
      <c r="N465" t="b">
        <v>0</v>
      </c>
      <c r="O465" t="b">
        <v>0</v>
      </c>
      <c r="P465" t="b">
        <v>0</v>
      </c>
      <c r="Q465" t="b">
        <v>0</v>
      </c>
      <c r="R465" t="b">
        <v>0</v>
      </c>
      <c r="S465" t="b">
        <v>0</v>
      </c>
      <c r="T465" t="b">
        <v>0</v>
      </c>
      <c r="U465" t="b">
        <v>0</v>
      </c>
      <c r="V465" t="b">
        <v>0</v>
      </c>
      <c r="W465" s="3" t="s">
        <v>1036</v>
      </c>
      <c r="X465">
        <f t="shared" si="64"/>
        <v>1</v>
      </c>
      <c r="Y465" t="str">
        <f t="shared" si="68"/>
        <v>Disease of metabolism</v>
      </c>
    </row>
    <row r="466" spans="1:25" x14ac:dyDescent="0.2">
      <c r="A466" t="s">
        <v>1037</v>
      </c>
      <c r="B466">
        <v>24108353</v>
      </c>
      <c r="C466" t="s">
        <v>208</v>
      </c>
      <c r="D466" t="s">
        <v>209</v>
      </c>
      <c r="E466" t="b">
        <v>0</v>
      </c>
      <c r="F466" t="b">
        <v>1</v>
      </c>
      <c r="G466" t="b">
        <v>0</v>
      </c>
      <c r="H466" t="b">
        <v>0</v>
      </c>
      <c r="I466" t="b">
        <v>0</v>
      </c>
      <c r="J466" t="b">
        <v>0</v>
      </c>
      <c r="K466" t="b">
        <v>0</v>
      </c>
      <c r="L466" t="b">
        <v>0</v>
      </c>
      <c r="M466" t="b">
        <v>0</v>
      </c>
      <c r="N466" t="b">
        <v>0</v>
      </c>
      <c r="O466" t="b">
        <v>0</v>
      </c>
      <c r="P466" t="b">
        <v>0</v>
      </c>
      <c r="Q466" t="b">
        <v>0</v>
      </c>
      <c r="R466" t="b">
        <v>0</v>
      </c>
      <c r="S466" t="b">
        <v>0</v>
      </c>
      <c r="T466" t="b">
        <v>0</v>
      </c>
      <c r="U466" t="b">
        <v>0</v>
      </c>
      <c r="V466" t="b">
        <v>0</v>
      </c>
      <c r="W466" s="3" t="s">
        <v>1038</v>
      </c>
      <c r="X466">
        <f t="shared" si="64"/>
        <v>1</v>
      </c>
      <c r="Y466" t="str">
        <f t="shared" si="68"/>
        <v>Genetic disease</v>
      </c>
    </row>
    <row r="467" spans="1:25" x14ac:dyDescent="0.2">
      <c r="A467" t="s">
        <v>1039</v>
      </c>
      <c r="B467">
        <v>23929939</v>
      </c>
      <c r="C467" t="s">
        <v>498</v>
      </c>
      <c r="D467" t="s">
        <v>499</v>
      </c>
      <c r="E467" t="b">
        <v>0</v>
      </c>
      <c r="F467" t="b">
        <v>0</v>
      </c>
      <c r="G467" t="b">
        <v>0</v>
      </c>
      <c r="H467" t="b">
        <v>0</v>
      </c>
      <c r="I467" t="b">
        <v>0</v>
      </c>
      <c r="J467" t="b">
        <v>0</v>
      </c>
      <c r="K467" t="b">
        <v>0</v>
      </c>
      <c r="L467" t="b">
        <v>0</v>
      </c>
      <c r="M467" t="b">
        <v>1</v>
      </c>
      <c r="N467" t="b">
        <v>0</v>
      </c>
      <c r="O467" t="b">
        <v>0</v>
      </c>
      <c r="P467" t="b">
        <v>0</v>
      </c>
      <c r="Q467" t="b">
        <v>0</v>
      </c>
      <c r="R467" t="b">
        <v>0</v>
      </c>
      <c r="S467" t="b">
        <v>0</v>
      </c>
      <c r="T467" t="b">
        <v>0</v>
      </c>
      <c r="U467" t="b">
        <v>0</v>
      </c>
      <c r="V467" t="b">
        <v>0</v>
      </c>
      <c r="W467" s="3" t="s">
        <v>1040</v>
      </c>
      <c r="X467">
        <f t="shared" si="64"/>
        <v>1</v>
      </c>
      <c r="Y467" t="str">
        <f t="shared" si="68"/>
        <v>Disease of mental health</v>
      </c>
    </row>
    <row r="468" spans="1:25" x14ac:dyDescent="0.2">
      <c r="A468" t="s">
        <v>1041</v>
      </c>
      <c r="B468">
        <v>12960152</v>
      </c>
      <c r="C468" t="s">
        <v>1042</v>
      </c>
      <c r="D468" t="s">
        <v>1043</v>
      </c>
      <c r="E468" t="b">
        <v>0</v>
      </c>
      <c r="F468" t="b">
        <v>0</v>
      </c>
      <c r="G468" t="b">
        <v>0</v>
      </c>
      <c r="H468" t="b">
        <v>1</v>
      </c>
      <c r="I468" t="b">
        <v>0</v>
      </c>
      <c r="J468" t="b">
        <v>0</v>
      </c>
      <c r="K468" t="b">
        <v>0</v>
      </c>
      <c r="L468" t="b">
        <v>0</v>
      </c>
      <c r="M468" t="b">
        <v>0</v>
      </c>
      <c r="N468" t="b">
        <v>0</v>
      </c>
      <c r="O468" t="b">
        <v>0</v>
      </c>
      <c r="P468" t="b">
        <v>0</v>
      </c>
      <c r="Q468" t="b">
        <v>0</v>
      </c>
      <c r="R468" t="b">
        <v>0</v>
      </c>
      <c r="S468" t="b">
        <v>0</v>
      </c>
      <c r="T468" t="b">
        <v>0</v>
      </c>
      <c r="U468" t="b">
        <v>0</v>
      </c>
      <c r="V468" t="b">
        <v>0</v>
      </c>
      <c r="W468" s="3" t="s">
        <v>1044</v>
      </c>
      <c r="X468">
        <f t="shared" si="64"/>
        <v>1</v>
      </c>
      <c r="Y468" t="str">
        <f t="shared" si="68"/>
        <v>Musculoskeletal system disease</v>
      </c>
    </row>
    <row r="469" spans="1:25" x14ac:dyDescent="0.2">
      <c r="A469" t="s">
        <v>1045</v>
      </c>
      <c r="B469">
        <v>23793029</v>
      </c>
      <c r="C469" t="s">
        <v>1046</v>
      </c>
      <c r="D469" t="s">
        <v>1047</v>
      </c>
      <c r="E469" t="b">
        <v>0</v>
      </c>
      <c r="F469" t="b">
        <v>1</v>
      </c>
      <c r="G469" t="b">
        <v>0</v>
      </c>
      <c r="H469" t="b">
        <v>0</v>
      </c>
      <c r="I469" t="b">
        <v>0</v>
      </c>
      <c r="J469" t="b">
        <v>0</v>
      </c>
      <c r="K469" t="b">
        <v>0</v>
      </c>
      <c r="L469" t="b">
        <v>0</v>
      </c>
      <c r="M469" t="b">
        <v>0</v>
      </c>
      <c r="N469" t="b">
        <v>0</v>
      </c>
      <c r="O469" t="b">
        <v>0</v>
      </c>
      <c r="P469" t="b">
        <v>0</v>
      </c>
      <c r="Q469" t="b">
        <v>0</v>
      </c>
      <c r="R469" t="b">
        <v>0</v>
      </c>
      <c r="S469" t="b">
        <v>0</v>
      </c>
      <c r="T469" t="b">
        <v>0</v>
      </c>
      <c r="U469" t="b">
        <v>0</v>
      </c>
      <c r="V469" t="b">
        <v>0</v>
      </c>
      <c r="W469" s="3" t="s">
        <v>1048</v>
      </c>
      <c r="X469">
        <f t="shared" si="64"/>
        <v>1</v>
      </c>
      <c r="Y469" t="str">
        <f t="shared" si="68"/>
        <v>Genetic disease</v>
      </c>
    </row>
    <row r="470" spans="1:25" x14ac:dyDescent="0.2">
      <c r="A470" t="s">
        <v>1045</v>
      </c>
      <c r="B470">
        <v>23793029</v>
      </c>
      <c r="C470" t="s">
        <v>301</v>
      </c>
      <c r="D470" t="s">
        <v>302</v>
      </c>
      <c r="E470" t="b">
        <v>0</v>
      </c>
      <c r="F470" t="b">
        <v>1</v>
      </c>
      <c r="G470" t="b">
        <v>0</v>
      </c>
      <c r="H470" t="b">
        <v>0</v>
      </c>
      <c r="I470" t="b">
        <v>0</v>
      </c>
      <c r="J470" t="b">
        <v>0</v>
      </c>
      <c r="K470" t="b">
        <v>0</v>
      </c>
      <c r="L470" t="b">
        <v>0</v>
      </c>
      <c r="M470" t="b">
        <v>0</v>
      </c>
      <c r="N470" t="b">
        <v>0</v>
      </c>
      <c r="O470" t="b">
        <v>0</v>
      </c>
      <c r="P470" t="b">
        <v>0</v>
      </c>
      <c r="Q470" t="b">
        <v>0</v>
      </c>
      <c r="R470" t="b">
        <v>0</v>
      </c>
      <c r="S470" t="b">
        <v>0</v>
      </c>
      <c r="T470" t="b">
        <v>0</v>
      </c>
      <c r="U470" t="b">
        <v>0</v>
      </c>
      <c r="V470" t="b">
        <v>0</v>
      </c>
      <c r="W470" s="3" t="s">
        <v>1048</v>
      </c>
      <c r="X470">
        <f t="shared" ref="X470" si="77">COUNTIF(E470:V470,TRUE)</f>
        <v>1</v>
      </c>
      <c r="Y470" t="str">
        <f t="shared" si="68"/>
        <v>Genetic disease</v>
      </c>
    </row>
    <row r="471" spans="1:25" x14ac:dyDescent="0.2">
      <c r="A471" t="s">
        <v>1045</v>
      </c>
      <c r="B471">
        <v>23793029</v>
      </c>
      <c r="C471" t="s">
        <v>301</v>
      </c>
      <c r="D471" t="s">
        <v>302</v>
      </c>
      <c r="E471" t="b">
        <v>0</v>
      </c>
      <c r="F471" t="b">
        <v>0</v>
      </c>
      <c r="G471" t="b">
        <v>0</v>
      </c>
      <c r="H471" t="b">
        <v>0</v>
      </c>
      <c r="I471" t="b">
        <v>0</v>
      </c>
      <c r="J471" t="b">
        <v>0</v>
      </c>
      <c r="K471" t="b">
        <v>1</v>
      </c>
      <c r="L471" t="b">
        <v>0</v>
      </c>
      <c r="M471" t="b">
        <v>0</v>
      </c>
      <c r="N471" t="b">
        <v>0</v>
      </c>
      <c r="O471" t="b">
        <v>0</v>
      </c>
      <c r="P471" t="b">
        <v>0</v>
      </c>
      <c r="Q471" t="b">
        <v>0</v>
      </c>
      <c r="R471" t="b">
        <v>0</v>
      </c>
      <c r="S471" t="b">
        <v>0</v>
      </c>
      <c r="T471" t="b">
        <v>0</v>
      </c>
      <c r="U471" t="b">
        <v>0</v>
      </c>
      <c r="V471" t="b">
        <v>0</v>
      </c>
      <c r="W471" s="3" t="s">
        <v>1048</v>
      </c>
      <c r="X471">
        <f t="shared" si="64"/>
        <v>1</v>
      </c>
      <c r="Y471" t="str">
        <f t="shared" si="68"/>
        <v>Urinary system disease</v>
      </c>
    </row>
    <row r="472" spans="1:25" x14ac:dyDescent="0.2">
      <c r="A472" t="s">
        <v>1049</v>
      </c>
      <c r="B472">
        <v>23805033</v>
      </c>
      <c r="C472" t="s">
        <v>1050</v>
      </c>
      <c r="D472" t="s">
        <v>1051</v>
      </c>
      <c r="E472" t="b">
        <v>1</v>
      </c>
      <c r="F472" t="b">
        <v>0</v>
      </c>
      <c r="G472" t="b">
        <v>0</v>
      </c>
      <c r="H472" t="b">
        <v>0</v>
      </c>
      <c r="I472" t="b">
        <v>0</v>
      </c>
      <c r="J472" t="b">
        <v>0</v>
      </c>
      <c r="K472" t="b">
        <v>0</v>
      </c>
      <c r="L472" t="b">
        <v>0</v>
      </c>
      <c r="M472" t="b">
        <v>0</v>
      </c>
      <c r="N472" t="b">
        <v>0</v>
      </c>
      <c r="O472" t="b">
        <v>0</v>
      </c>
      <c r="P472" t="b">
        <v>0</v>
      </c>
      <c r="Q472" t="b">
        <v>0</v>
      </c>
      <c r="R472" t="b">
        <v>0</v>
      </c>
      <c r="S472" t="b">
        <v>0</v>
      </c>
      <c r="T472" t="b">
        <v>0</v>
      </c>
      <c r="U472" t="b">
        <v>0</v>
      </c>
      <c r="V472" t="b">
        <v>0</v>
      </c>
      <c r="W472" s="3" t="s">
        <v>1052</v>
      </c>
      <c r="X472">
        <f t="shared" ref="X472" si="78">COUNTIF(E472:V472,TRUE)</f>
        <v>1</v>
      </c>
      <c r="Y472" t="str">
        <f t="shared" si="68"/>
        <v>Nervous system disease</v>
      </c>
    </row>
    <row r="473" spans="1:25" x14ac:dyDescent="0.2">
      <c r="A473" t="s">
        <v>1049</v>
      </c>
      <c r="B473">
        <v>23805033</v>
      </c>
      <c r="C473" t="s">
        <v>1050</v>
      </c>
      <c r="D473" t="s">
        <v>1051</v>
      </c>
      <c r="E473" t="b">
        <v>0</v>
      </c>
      <c r="F473" t="b">
        <v>0</v>
      </c>
      <c r="G473" t="b">
        <v>1</v>
      </c>
      <c r="H473" t="b">
        <v>0</v>
      </c>
      <c r="I473" t="b">
        <v>0</v>
      </c>
      <c r="J473" t="b">
        <v>0</v>
      </c>
      <c r="K473" t="b">
        <v>0</v>
      </c>
      <c r="L473" t="b">
        <v>0</v>
      </c>
      <c r="M473" t="b">
        <v>0</v>
      </c>
      <c r="N473" t="b">
        <v>0</v>
      </c>
      <c r="O473" t="b">
        <v>0</v>
      </c>
      <c r="P473" t="b">
        <v>0</v>
      </c>
      <c r="Q473" t="b">
        <v>0</v>
      </c>
      <c r="R473" t="b">
        <v>0</v>
      </c>
      <c r="S473" t="b">
        <v>0</v>
      </c>
      <c r="T473" t="b">
        <v>0</v>
      </c>
      <c r="U473" t="b">
        <v>0</v>
      </c>
      <c r="V473" t="b">
        <v>0</v>
      </c>
      <c r="W473" s="3" t="s">
        <v>1052</v>
      </c>
      <c r="X473">
        <f t="shared" si="64"/>
        <v>1</v>
      </c>
      <c r="Y473" t="str">
        <f t="shared" si="68"/>
        <v>Sensory system disease</v>
      </c>
    </row>
    <row r="474" spans="1:25" x14ac:dyDescent="0.2">
      <c r="A474" t="s">
        <v>1049</v>
      </c>
      <c r="B474">
        <v>23805033</v>
      </c>
      <c r="C474" t="s">
        <v>1053</v>
      </c>
      <c r="D474" t="s">
        <v>1054</v>
      </c>
      <c r="E474" t="b">
        <v>1</v>
      </c>
      <c r="F474" t="b">
        <v>0</v>
      </c>
      <c r="G474" t="b">
        <v>0</v>
      </c>
      <c r="H474" t="b">
        <v>0</v>
      </c>
      <c r="I474" t="b">
        <v>0</v>
      </c>
      <c r="J474" t="b">
        <v>0</v>
      </c>
      <c r="K474" t="b">
        <v>0</v>
      </c>
      <c r="L474" t="b">
        <v>0</v>
      </c>
      <c r="M474" t="b">
        <v>0</v>
      </c>
      <c r="N474" t="b">
        <v>0</v>
      </c>
      <c r="O474" t="b">
        <v>0</v>
      </c>
      <c r="P474" t="b">
        <v>0</v>
      </c>
      <c r="Q474" t="b">
        <v>0</v>
      </c>
      <c r="R474" t="b">
        <v>0</v>
      </c>
      <c r="S474" t="b">
        <v>0</v>
      </c>
      <c r="T474" t="b">
        <v>0</v>
      </c>
      <c r="U474" t="b">
        <v>0</v>
      </c>
      <c r="V474" t="b">
        <v>0</v>
      </c>
      <c r="W474" s="3" t="s">
        <v>1052</v>
      </c>
      <c r="X474">
        <f t="shared" ref="X474" si="79">COUNTIF(E474:V474,TRUE)</f>
        <v>1</v>
      </c>
      <c r="Y474" t="str">
        <f t="shared" si="68"/>
        <v>Nervous system disease</v>
      </c>
    </row>
    <row r="475" spans="1:25" x14ac:dyDescent="0.2">
      <c r="A475" t="s">
        <v>1049</v>
      </c>
      <c r="B475">
        <v>23805033</v>
      </c>
      <c r="C475" t="s">
        <v>1053</v>
      </c>
      <c r="D475" t="s">
        <v>1054</v>
      </c>
      <c r="E475" t="b">
        <v>0</v>
      </c>
      <c r="F475" t="b">
        <v>0</v>
      </c>
      <c r="G475" t="b">
        <v>1</v>
      </c>
      <c r="H475" t="b">
        <v>0</v>
      </c>
      <c r="I475" t="b">
        <v>0</v>
      </c>
      <c r="J475" t="b">
        <v>0</v>
      </c>
      <c r="K475" t="b">
        <v>0</v>
      </c>
      <c r="L475" t="b">
        <v>0</v>
      </c>
      <c r="M475" t="b">
        <v>0</v>
      </c>
      <c r="N475" t="b">
        <v>0</v>
      </c>
      <c r="O475" t="b">
        <v>0</v>
      </c>
      <c r="P475" t="b">
        <v>0</v>
      </c>
      <c r="Q475" t="b">
        <v>0</v>
      </c>
      <c r="R475" t="b">
        <v>0</v>
      </c>
      <c r="S475" t="b">
        <v>0</v>
      </c>
      <c r="T475" t="b">
        <v>0</v>
      </c>
      <c r="U475" t="b">
        <v>0</v>
      </c>
      <c r="V475" t="b">
        <v>0</v>
      </c>
      <c r="W475" s="3" t="s">
        <v>1052</v>
      </c>
      <c r="X475">
        <f t="shared" si="64"/>
        <v>1</v>
      </c>
      <c r="Y475" t="str">
        <f t="shared" si="68"/>
        <v>Sensory system disease</v>
      </c>
    </row>
    <row r="476" spans="1:25" x14ac:dyDescent="0.2">
      <c r="A476" t="s">
        <v>1055</v>
      </c>
      <c r="B476">
        <v>23773997</v>
      </c>
      <c r="C476" t="s">
        <v>1056</v>
      </c>
      <c r="D476" t="s">
        <v>1057</v>
      </c>
      <c r="E476" t="b">
        <v>0</v>
      </c>
      <c r="F476" t="b">
        <v>1</v>
      </c>
      <c r="G476" t="b">
        <v>0</v>
      </c>
      <c r="H476" t="b">
        <v>0</v>
      </c>
      <c r="I476" t="b">
        <v>0</v>
      </c>
      <c r="J476" t="b">
        <v>0</v>
      </c>
      <c r="K476" t="b">
        <v>0</v>
      </c>
      <c r="L476" t="b">
        <v>0</v>
      </c>
      <c r="M476" t="b">
        <v>0</v>
      </c>
      <c r="N476" t="b">
        <v>0</v>
      </c>
      <c r="O476" t="b">
        <v>0</v>
      </c>
      <c r="P476" t="b">
        <v>0</v>
      </c>
      <c r="Q476" t="b">
        <v>0</v>
      </c>
      <c r="R476" t="b">
        <v>0</v>
      </c>
      <c r="S476" t="b">
        <v>0</v>
      </c>
      <c r="T476" t="b">
        <v>0</v>
      </c>
      <c r="U476" t="b">
        <v>0</v>
      </c>
      <c r="V476" t="b">
        <v>0</v>
      </c>
      <c r="W476" s="3" t="s">
        <v>1058</v>
      </c>
      <c r="X476">
        <f t="shared" si="64"/>
        <v>1</v>
      </c>
      <c r="Y476" t="str">
        <f t="shared" si="68"/>
        <v>Genetic disease</v>
      </c>
    </row>
    <row r="477" spans="1:25" x14ac:dyDescent="0.2">
      <c r="A477" t="s">
        <v>1055</v>
      </c>
      <c r="B477">
        <v>23773997</v>
      </c>
      <c r="C477" t="s">
        <v>1059</v>
      </c>
      <c r="D477" t="s">
        <v>1060</v>
      </c>
      <c r="E477" t="b">
        <v>0</v>
      </c>
      <c r="F477" t="b">
        <v>0</v>
      </c>
      <c r="G477" t="b">
        <v>0</v>
      </c>
      <c r="H477" t="b">
        <v>0</v>
      </c>
      <c r="I477" t="b">
        <v>0</v>
      </c>
      <c r="J477" t="b">
        <v>1</v>
      </c>
      <c r="K477" t="b">
        <v>0</v>
      </c>
      <c r="L477" t="b">
        <v>0</v>
      </c>
      <c r="M477" t="b">
        <v>0</v>
      </c>
      <c r="N477" t="b">
        <v>0</v>
      </c>
      <c r="O477" t="b">
        <v>0</v>
      </c>
      <c r="P477" t="b">
        <v>0</v>
      </c>
      <c r="Q477" t="b">
        <v>0</v>
      </c>
      <c r="R477" t="b">
        <v>0</v>
      </c>
      <c r="S477" t="b">
        <v>0</v>
      </c>
      <c r="T477" t="b">
        <v>0</v>
      </c>
      <c r="U477" t="b">
        <v>0</v>
      </c>
      <c r="V477" t="b">
        <v>0</v>
      </c>
      <c r="W477" s="3" t="s">
        <v>1058</v>
      </c>
      <c r="X477">
        <f t="shared" si="64"/>
        <v>1</v>
      </c>
      <c r="Y477" t="str">
        <f t="shared" si="68"/>
        <v>Cardiovascular system disease</v>
      </c>
    </row>
    <row r="478" spans="1:25" x14ac:dyDescent="0.2">
      <c r="A478" t="s">
        <v>1061</v>
      </c>
      <c r="B478">
        <v>23493553</v>
      </c>
      <c r="C478" t="s">
        <v>988</v>
      </c>
      <c r="D478" t="s">
        <v>989</v>
      </c>
      <c r="E478" t="b">
        <v>0</v>
      </c>
      <c r="F478" t="b">
        <v>0</v>
      </c>
      <c r="G478" t="b">
        <v>0</v>
      </c>
      <c r="H478" t="b">
        <v>1</v>
      </c>
      <c r="I478" t="b">
        <v>0</v>
      </c>
      <c r="J478" t="b">
        <v>0</v>
      </c>
      <c r="K478" t="b">
        <v>0</v>
      </c>
      <c r="L478" t="b">
        <v>0</v>
      </c>
      <c r="M478" t="b">
        <v>0</v>
      </c>
      <c r="N478" t="b">
        <v>0</v>
      </c>
      <c r="O478" t="b">
        <v>0</v>
      </c>
      <c r="P478" t="b">
        <v>0</v>
      </c>
      <c r="Q478" t="b">
        <v>0</v>
      </c>
      <c r="R478" t="b">
        <v>0</v>
      </c>
      <c r="S478" t="b">
        <v>0</v>
      </c>
      <c r="T478" t="b">
        <v>0</v>
      </c>
      <c r="U478" t="b">
        <v>0</v>
      </c>
      <c r="V478" t="b">
        <v>0</v>
      </c>
      <c r="W478" s="3" t="s">
        <v>1062</v>
      </c>
      <c r="X478">
        <f t="shared" si="64"/>
        <v>1</v>
      </c>
      <c r="Y478" t="str">
        <f t="shared" si="68"/>
        <v>Musculoskeletal system disease</v>
      </c>
    </row>
    <row r="479" spans="1:25" x14ac:dyDescent="0.2">
      <c r="A479" t="s">
        <v>1063</v>
      </c>
      <c r="B479">
        <v>23669349</v>
      </c>
      <c r="C479" t="s">
        <v>88</v>
      </c>
      <c r="D479" t="s">
        <v>89</v>
      </c>
      <c r="E479" t="b">
        <v>1</v>
      </c>
      <c r="F479" t="b">
        <v>0</v>
      </c>
      <c r="G479" t="b">
        <v>0</v>
      </c>
      <c r="H479" t="b">
        <v>0</v>
      </c>
      <c r="I479" t="b">
        <v>0</v>
      </c>
      <c r="J479" t="b">
        <v>0</v>
      </c>
      <c r="K479" t="b">
        <v>0</v>
      </c>
      <c r="L479" t="b">
        <v>0</v>
      </c>
      <c r="M479" t="b">
        <v>0</v>
      </c>
      <c r="N479" t="b">
        <v>0</v>
      </c>
      <c r="O479" t="b">
        <v>0</v>
      </c>
      <c r="P479" t="b">
        <v>0</v>
      </c>
      <c r="Q479" t="b">
        <v>0</v>
      </c>
      <c r="R479" t="b">
        <v>0</v>
      </c>
      <c r="S479" t="b">
        <v>0</v>
      </c>
      <c r="T479" t="b">
        <v>0</v>
      </c>
      <c r="U479" t="b">
        <v>0</v>
      </c>
      <c r="V479" t="b">
        <v>0</v>
      </c>
      <c r="W479" s="3" t="s">
        <v>1064</v>
      </c>
      <c r="X479">
        <f t="shared" ref="X479" si="80">COUNTIF(E479:V479,TRUE)</f>
        <v>1</v>
      </c>
      <c r="Y479" t="str">
        <f t="shared" si="68"/>
        <v>Nervous system disease</v>
      </c>
    </row>
    <row r="480" spans="1:25" x14ac:dyDescent="0.2">
      <c r="A480" t="s">
        <v>1063</v>
      </c>
      <c r="B480">
        <v>23669349</v>
      </c>
      <c r="C480" t="s">
        <v>88</v>
      </c>
      <c r="D480" t="s">
        <v>89</v>
      </c>
      <c r="E480" t="b">
        <v>0</v>
      </c>
      <c r="F480" t="b">
        <v>0</v>
      </c>
      <c r="G480" t="b">
        <v>1</v>
      </c>
      <c r="H480" t="b">
        <v>0</v>
      </c>
      <c r="I480" t="b">
        <v>0</v>
      </c>
      <c r="J480" t="b">
        <v>0</v>
      </c>
      <c r="K480" t="b">
        <v>0</v>
      </c>
      <c r="L480" t="b">
        <v>0</v>
      </c>
      <c r="M480" t="b">
        <v>0</v>
      </c>
      <c r="N480" t="b">
        <v>0</v>
      </c>
      <c r="O480" t="b">
        <v>0</v>
      </c>
      <c r="P480" t="b">
        <v>0</v>
      </c>
      <c r="Q480" t="b">
        <v>0</v>
      </c>
      <c r="R480" t="b">
        <v>0</v>
      </c>
      <c r="S480" t="b">
        <v>0</v>
      </c>
      <c r="T480" t="b">
        <v>0</v>
      </c>
      <c r="U480" t="b">
        <v>0</v>
      </c>
      <c r="V480" t="b">
        <v>0</v>
      </c>
      <c r="W480" s="3" t="s">
        <v>1064</v>
      </c>
      <c r="X480">
        <f t="shared" si="64"/>
        <v>1</v>
      </c>
      <c r="Y480" t="str">
        <f t="shared" si="68"/>
        <v>Sensory system disease</v>
      </c>
    </row>
    <row r="481" spans="1:25" x14ac:dyDescent="0.2">
      <c r="A481" t="s">
        <v>1063</v>
      </c>
      <c r="B481">
        <v>23669349</v>
      </c>
      <c r="C481" t="s">
        <v>1065</v>
      </c>
      <c r="D481" t="s">
        <v>1066</v>
      </c>
      <c r="E481" t="b">
        <v>1</v>
      </c>
      <c r="F481" t="b">
        <v>0</v>
      </c>
      <c r="G481" t="b">
        <v>0</v>
      </c>
      <c r="H481" t="b">
        <v>0</v>
      </c>
      <c r="I481" t="b">
        <v>0</v>
      </c>
      <c r="J481" t="b">
        <v>0</v>
      </c>
      <c r="K481" t="b">
        <v>0</v>
      </c>
      <c r="L481" t="b">
        <v>0</v>
      </c>
      <c r="M481" t="b">
        <v>0</v>
      </c>
      <c r="N481" t="b">
        <v>0</v>
      </c>
      <c r="O481" t="b">
        <v>0</v>
      </c>
      <c r="P481" t="b">
        <v>0</v>
      </c>
      <c r="Q481" t="b">
        <v>0</v>
      </c>
      <c r="R481" t="b">
        <v>0</v>
      </c>
      <c r="S481" t="b">
        <v>0</v>
      </c>
      <c r="T481" t="b">
        <v>0</v>
      </c>
      <c r="U481" t="b">
        <v>0</v>
      </c>
      <c r="V481" t="b">
        <v>0</v>
      </c>
      <c r="W481" s="3" t="s">
        <v>1064</v>
      </c>
      <c r="X481">
        <f t="shared" ref="X481" si="81">COUNTIF(E481:V481,TRUE)</f>
        <v>1</v>
      </c>
      <c r="Y481" t="str">
        <f t="shared" si="68"/>
        <v>Nervous system disease</v>
      </c>
    </row>
    <row r="482" spans="1:25" x14ac:dyDescent="0.2">
      <c r="A482" t="s">
        <v>1063</v>
      </c>
      <c r="B482">
        <v>23669349</v>
      </c>
      <c r="C482" t="s">
        <v>1065</v>
      </c>
      <c r="D482" t="s">
        <v>1066</v>
      </c>
      <c r="E482" t="b">
        <v>0</v>
      </c>
      <c r="F482" t="b">
        <v>0</v>
      </c>
      <c r="G482" t="b">
        <v>1</v>
      </c>
      <c r="H482" t="b">
        <v>0</v>
      </c>
      <c r="I482" t="b">
        <v>0</v>
      </c>
      <c r="J482" t="b">
        <v>0</v>
      </c>
      <c r="K482" t="b">
        <v>0</v>
      </c>
      <c r="L482" t="b">
        <v>0</v>
      </c>
      <c r="M482" t="b">
        <v>0</v>
      </c>
      <c r="N482" t="b">
        <v>0</v>
      </c>
      <c r="O482" t="b">
        <v>0</v>
      </c>
      <c r="P482" t="b">
        <v>0</v>
      </c>
      <c r="Q482" t="b">
        <v>0</v>
      </c>
      <c r="R482" t="b">
        <v>0</v>
      </c>
      <c r="S482" t="b">
        <v>0</v>
      </c>
      <c r="T482" t="b">
        <v>0</v>
      </c>
      <c r="U482" t="b">
        <v>0</v>
      </c>
      <c r="V482" t="b">
        <v>0</v>
      </c>
      <c r="W482" s="3" t="s">
        <v>1064</v>
      </c>
      <c r="X482">
        <f t="shared" si="64"/>
        <v>1</v>
      </c>
      <c r="Y482" t="str">
        <f t="shared" si="68"/>
        <v>Sensory system disease</v>
      </c>
    </row>
    <row r="483" spans="1:25" x14ac:dyDescent="0.2">
      <c r="A483" t="s">
        <v>1067</v>
      </c>
      <c r="B483">
        <v>23603401</v>
      </c>
      <c r="C483" t="s">
        <v>1068</v>
      </c>
      <c r="D483" t="s">
        <v>1069</v>
      </c>
      <c r="E483" t="b">
        <v>0</v>
      </c>
      <c r="F483" t="b">
        <v>0</v>
      </c>
      <c r="G483" t="b">
        <v>0</v>
      </c>
      <c r="H483" t="b">
        <v>0</v>
      </c>
      <c r="I483" t="b">
        <v>0</v>
      </c>
      <c r="J483" t="b">
        <v>0</v>
      </c>
      <c r="K483" t="b">
        <v>0</v>
      </c>
      <c r="L483" t="b">
        <v>1</v>
      </c>
      <c r="M483" t="b">
        <v>0</v>
      </c>
      <c r="N483" t="b">
        <v>0</v>
      </c>
      <c r="O483" t="b">
        <v>0</v>
      </c>
      <c r="P483" t="b">
        <v>0</v>
      </c>
      <c r="Q483" t="b">
        <v>0</v>
      </c>
      <c r="R483" t="b">
        <v>0</v>
      </c>
      <c r="S483" t="b">
        <v>0</v>
      </c>
      <c r="T483" t="b">
        <v>0</v>
      </c>
      <c r="U483" t="b">
        <v>0</v>
      </c>
      <c r="V483" t="b">
        <v>0</v>
      </c>
      <c r="W483" s="3" t="s">
        <v>1070</v>
      </c>
      <c r="X483">
        <f t="shared" si="64"/>
        <v>1</v>
      </c>
      <c r="Y483" t="str">
        <f t="shared" si="68"/>
        <v>Disease of metabolism</v>
      </c>
    </row>
    <row r="484" spans="1:25" x14ac:dyDescent="0.2">
      <c r="A484" t="s">
        <v>1071</v>
      </c>
      <c r="B484">
        <v>23619303</v>
      </c>
      <c r="C484" t="s">
        <v>1072</v>
      </c>
      <c r="D484" t="s">
        <v>1073</v>
      </c>
      <c r="E484" t="b">
        <v>0</v>
      </c>
      <c r="F484" t="b">
        <v>0</v>
      </c>
      <c r="G484" t="b">
        <v>0</v>
      </c>
      <c r="H484" t="b">
        <v>0</v>
      </c>
      <c r="I484" t="b">
        <v>1</v>
      </c>
      <c r="J484" t="b">
        <v>0</v>
      </c>
      <c r="K484" t="b">
        <v>0</v>
      </c>
      <c r="L484" t="b">
        <v>0</v>
      </c>
      <c r="M484" t="b">
        <v>0</v>
      </c>
      <c r="N484" t="b">
        <v>0</v>
      </c>
      <c r="O484" t="b">
        <v>0</v>
      </c>
      <c r="P484" t="b">
        <v>0</v>
      </c>
      <c r="Q484" t="b">
        <v>0</v>
      </c>
      <c r="R484" t="b">
        <v>0</v>
      </c>
      <c r="S484" t="b">
        <v>0</v>
      </c>
      <c r="T484" t="b">
        <v>0</v>
      </c>
      <c r="U484" t="b">
        <v>0</v>
      </c>
      <c r="V484" t="b">
        <v>0</v>
      </c>
      <c r="W484" s="3" t="s">
        <v>1074</v>
      </c>
      <c r="X484">
        <f t="shared" si="64"/>
        <v>1</v>
      </c>
      <c r="Y484" t="str">
        <f t="shared" si="68"/>
        <v>Cancer</v>
      </c>
    </row>
    <row r="485" spans="1:25" x14ac:dyDescent="0.2">
      <c r="A485" t="s">
        <v>1075</v>
      </c>
      <c r="B485">
        <v>21933662</v>
      </c>
      <c r="C485" t="s">
        <v>1076</v>
      </c>
      <c r="D485" t="s">
        <v>1077</v>
      </c>
      <c r="E485" t="b">
        <v>0</v>
      </c>
      <c r="F485" t="b">
        <v>1</v>
      </c>
      <c r="G485" t="b">
        <v>0</v>
      </c>
      <c r="H485" t="b">
        <v>0</v>
      </c>
      <c r="I485" t="b">
        <v>0</v>
      </c>
      <c r="J485" t="b">
        <v>0</v>
      </c>
      <c r="K485" t="b">
        <v>0</v>
      </c>
      <c r="L485" t="b">
        <v>0</v>
      </c>
      <c r="M485" t="b">
        <v>0</v>
      </c>
      <c r="N485" t="b">
        <v>0</v>
      </c>
      <c r="O485" t="b">
        <v>0</v>
      </c>
      <c r="P485" t="b">
        <v>0</v>
      </c>
      <c r="Q485" t="b">
        <v>0</v>
      </c>
      <c r="R485" t="b">
        <v>0</v>
      </c>
      <c r="S485" t="b">
        <v>0</v>
      </c>
      <c r="T485" t="b">
        <v>0</v>
      </c>
      <c r="U485" t="b">
        <v>0</v>
      </c>
      <c r="V485" t="b">
        <v>0</v>
      </c>
      <c r="W485" s="3" t="s">
        <v>1078</v>
      </c>
      <c r="X485">
        <f t="shared" si="64"/>
        <v>1</v>
      </c>
      <c r="Y485" t="str">
        <f t="shared" si="68"/>
        <v>Genetic disease</v>
      </c>
    </row>
    <row r="486" spans="1:25" x14ac:dyDescent="0.2">
      <c r="A486" t="s">
        <v>1075</v>
      </c>
      <c r="B486">
        <v>21933662</v>
      </c>
      <c r="C486" t="s">
        <v>852</v>
      </c>
      <c r="D486" t="s">
        <v>853</v>
      </c>
      <c r="E486" t="b">
        <v>0</v>
      </c>
      <c r="F486" t="b">
        <v>1</v>
      </c>
      <c r="G486" t="b">
        <v>0</v>
      </c>
      <c r="H486" t="b">
        <v>0</v>
      </c>
      <c r="I486" t="b">
        <v>0</v>
      </c>
      <c r="J486" t="b">
        <v>0</v>
      </c>
      <c r="K486" t="b">
        <v>0</v>
      </c>
      <c r="L486" t="b">
        <v>0</v>
      </c>
      <c r="M486" t="b">
        <v>0</v>
      </c>
      <c r="N486" t="b">
        <v>0</v>
      </c>
      <c r="O486" t="b">
        <v>0</v>
      </c>
      <c r="P486" t="b">
        <v>0</v>
      </c>
      <c r="Q486" t="b">
        <v>0</v>
      </c>
      <c r="R486" t="b">
        <v>0</v>
      </c>
      <c r="S486" t="b">
        <v>0</v>
      </c>
      <c r="T486" t="b">
        <v>0</v>
      </c>
      <c r="U486" t="b">
        <v>0</v>
      </c>
      <c r="V486" t="b">
        <v>0</v>
      </c>
      <c r="W486" s="3" t="s">
        <v>1078</v>
      </c>
      <c r="X486">
        <f t="shared" si="64"/>
        <v>1</v>
      </c>
      <c r="Y486" t="str">
        <f t="shared" si="68"/>
        <v>Genetic disease</v>
      </c>
    </row>
    <row r="487" spans="1:25" x14ac:dyDescent="0.2">
      <c r="A487" t="s">
        <v>1075</v>
      </c>
      <c r="B487">
        <v>21933662</v>
      </c>
      <c r="C487" t="s">
        <v>1079</v>
      </c>
      <c r="D487" t="s">
        <v>1080</v>
      </c>
      <c r="E487" t="b">
        <v>0</v>
      </c>
      <c r="F487" t="b">
        <v>0</v>
      </c>
      <c r="G487" t="b">
        <v>0</v>
      </c>
      <c r="H487" t="b">
        <v>0</v>
      </c>
      <c r="I487" t="b">
        <v>0</v>
      </c>
      <c r="J487" t="b">
        <v>0</v>
      </c>
      <c r="K487" t="b">
        <v>0</v>
      </c>
      <c r="L487" t="b">
        <v>0</v>
      </c>
      <c r="M487" t="b">
        <v>0</v>
      </c>
      <c r="N487" t="b">
        <v>0</v>
      </c>
      <c r="O487" t="b">
        <v>0</v>
      </c>
      <c r="P487" t="b">
        <v>0</v>
      </c>
      <c r="Q487" t="b">
        <v>0</v>
      </c>
      <c r="R487" t="b">
        <v>0</v>
      </c>
      <c r="S487" t="b">
        <v>0</v>
      </c>
      <c r="T487" t="b">
        <v>0</v>
      </c>
      <c r="U487" t="b">
        <v>1</v>
      </c>
      <c r="V487" t="b">
        <v>0</v>
      </c>
      <c r="W487" s="3" t="s">
        <v>1078</v>
      </c>
      <c r="X487">
        <f t="shared" si="64"/>
        <v>1</v>
      </c>
      <c r="Y487" t="str">
        <f t="shared" si="68"/>
        <v>Integumentary system disease</v>
      </c>
    </row>
    <row r="488" spans="1:25" x14ac:dyDescent="0.2">
      <c r="A488" t="s">
        <v>1081</v>
      </c>
      <c r="B488">
        <v>23595743</v>
      </c>
      <c r="C488" t="s">
        <v>1082</v>
      </c>
      <c r="D488" t="s">
        <v>1083</v>
      </c>
      <c r="E488" t="b">
        <v>0</v>
      </c>
      <c r="F488" t="b">
        <v>0</v>
      </c>
      <c r="G488" t="b">
        <v>0</v>
      </c>
      <c r="H488" t="b">
        <v>1</v>
      </c>
      <c r="I488" t="b">
        <v>0</v>
      </c>
      <c r="J488" t="b">
        <v>0</v>
      </c>
      <c r="K488" t="b">
        <v>0</v>
      </c>
      <c r="L488" t="b">
        <v>0</v>
      </c>
      <c r="M488" t="b">
        <v>0</v>
      </c>
      <c r="N488" t="b">
        <v>0</v>
      </c>
      <c r="O488" t="b">
        <v>0</v>
      </c>
      <c r="P488" t="b">
        <v>0</v>
      </c>
      <c r="Q488" t="b">
        <v>0</v>
      </c>
      <c r="R488" t="b">
        <v>0</v>
      </c>
      <c r="S488" t="b">
        <v>0</v>
      </c>
      <c r="T488" t="b">
        <v>0</v>
      </c>
      <c r="U488" t="b">
        <v>0</v>
      </c>
      <c r="V488" t="b">
        <v>0</v>
      </c>
      <c r="W488" s="3" t="s">
        <v>1084</v>
      </c>
      <c r="X488">
        <f t="shared" si="64"/>
        <v>1</v>
      </c>
      <c r="Y488" t="str">
        <f t="shared" si="68"/>
        <v>Musculoskeletal system disease</v>
      </c>
    </row>
    <row r="489" spans="1:25" x14ac:dyDescent="0.2">
      <c r="A489" t="s">
        <v>1085</v>
      </c>
      <c r="B489">
        <v>12975451</v>
      </c>
      <c r="C489" t="s">
        <v>538</v>
      </c>
      <c r="D489" t="s">
        <v>539</v>
      </c>
      <c r="E489" t="b">
        <v>1</v>
      </c>
      <c r="F489" t="b">
        <v>0</v>
      </c>
      <c r="G489" t="b">
        <v>0</v>
      </c>
      <c r="H489" t="b">
        <v>0</v>
      </c>
      <c r="I489" t="b">
        <v>0</v>
      </c>
      <c r="J489" t="b">
        <v>0</v>
      </c>
      <c r="K489" t="b">
        <v>0</v>
      </c>
      <c r="L489" t="b">
        <v>0</v>
      </c>
      <c r="M489" t="b">
        <v>0</v>
      </c>
      <c r="N489" t="b">
        <v>0</v>
      </c>
      <c r="O489" t="b">
        <v>0</v>
      </c>
      <c r="P489" t="b">
        <v>0</v>
      </c>
      <c r="Q489" t="b">
        <v>0</v>
      </c>
      <c r="R489" t="b">
        <v>0</v>
      </c>
      <c r="S489" t="b">
        <v>0</v>
      </c>
      <c r="T489" t="b">
        <v>0</v>
      </c>
      <c r="U489" t="b">
        <v>0</v>
      </c>
      <c r="V489" t="b">
        <v>0</v>
      </c>
      <c r="W489" s="3" t="s">
        <v>1086</v>
      </c>
      <c r="X489">
        <f t="shared" ref="X489" si="82">COUNTIF(E489:V489,TRUE)</f>
        <v>1</v>
      </c>
      <c r="Y489" t="str">
        <f t="shared" si="68"/>
        <v>Nervous system disease</v>
      </c>
    </row>
    <row r="490" spans="1:25" x14ac:dyDescent="0.2">
      <c r="A490" t="s">
        <v>1085</v>
      </c>
      <c r="B490">
        <v>12975451</v>
      </c>
      <c r="C490" t="s">
        <v>538</v>
      </c>
      <c r="D490" t="s">
        <v>539</v>
      </c>
      <c r="E490" t="b">
        <v>0</v>
      </c>
      <c r="F490" t="b">
        <v>0</v>
      </c>
      <c r="G490" t="b">
        <v>1</v>
      </c>
      <c r="H490" t="b">
        <v>0</v>
      </c>
      <c r="I490" t="b">
        <v>0</v>
      </c>
      <c r="J490" t="b">
        <v>0</v>
      </c>
      <c r="K490" t="b">
        <v>0</v>
      </c>
      <c r="L490" t="b">
        <v>0</v>
      </c>
      <c r="M490" t="b">
        <v>0</v>
      </c>
      <c r="N490" t="b">
        <v>0</v>
      </c>
      <c r="O490" t="b">
        <v>0</v>
      </c>
      <c r="P490" t="b">
        <v>0</v>
      </c>
      <c r="Q490" t="b">
        <v>0</v>
      </c>
      <c r="R490" t="b">
        <v>0</v>
      </c>
      <c r="S490" t="b">
        <v>0</v>
      </c>
      <c r="T490" t="b">
        <v>0</v>
      </c>
      <c r="U490" t="b">
        <v>0</v>
      </c>
      <c r="V490" t="b">
        <v>0</v>
      </c>
      <c r="W490" s="3" t="s">
        <v>1086</v>
      </c>
      <c r="X490">
        <f t="shared" si="64"/>
        <v>1</v>
      </c>
      <c r="Y490" t="str">
        <f t="shared" si="68"/>
        <v>Sensory system disease</v>
      </c>
    </row>
    <row r="491" spans="1:25" x14ac:dyDescent="0.2">
      <c r="A491" t="s">
        <v>1087</v>
      </c>
      <c r="B491">
        <v>23471912</v>
      </c>
      <c r="C491" t="s">
        <v>13</v>
      </c>
      <c r="D491" t="s">
        <v>6</v>
      </c>
      <c r="E491" t="b">
        <v>0</v>
      </c>
      <c r="F491" t="b">
        <v>0</v>
      </c>
      <c r="G491" t="b">
        <v>0</v>
      </c>
      <c r="H491" t="b">
        <v>0</v>
      </c>
      <c r="I491" t="b">
        <v>1</v>
      </c>
      <c r="J491" t="b">
        <v>0</v>
      </c>
      <c r="K491" t="b">
        <v>0</v>
      </c>
      <c r="L491" t="b">
        <v>0</v>
      </c>
      <c r="M491" t="b">
        <v>0</v>
      </c>
      <c r="N491" t="b">
        <v>0</v>
      </c>
      <c r="O491" t="b">
        <v>0</v>
      </c>
      <c r="P491" t="b">
        <v>0</v>
      </c>
      <c r="Q491" t="b">
        <v>0</v>
      </c>
      <c r="R491" t="b">
        <v>0</v>
      </c>
      <c r="S491" t="b">
        <v>0</v>
      </c>
      <c r="T491" t="b">
        <v>0</v>
      </c>
      <c r="U491" t="b">
        <v>0</v>
      </c>
      <c r="V491" t="b">
        <v>0</v>
      </c>
      <c r="W491" s="3" t="s">
        <v>1088</v>
      </c>
      <c r="X491">
        <f t="shared" si="64"/>
        <v>1</v>
      </c>
      <c r="Y491" t="str">
        <f t="shared" si="68"/>
        <v>Cancer</v>
      </c>
    </row>
    <row r="492" spans="1:25" x14ac:dyDescent="0.2">
      <c r="A492" t="s">
        <v>1089</v>
      </c>
      <c r="B492">
        <v>23115240</v>
      </c>
      <c r="C492" t="s">
        <v>1090</v>
      </c>
      <c r="D492" t="s">
        <v>1091</v>
      </c>
      <c r="E492" t="b">
        <v>1</v>
      </c>
      <c r="F492" t="b">
        <v>0</v>
      </c>
      <c r="G492" t="b">
        <v>0</v>
      </c>
      <c r="H492" t="b">
        <v>0</v>
      </c>
      <c r="I492" t="b">
        <v>0</v>
      </c>
      <c r="J492" t="b">
        <v>0</v>
      </c>
      <c r="K492" t="b">
        <v>0</v>
      </c>
      <c r="L492" t="b">
        <v>0</v>
      </c>
      <c r="M492" t="b">
        <v>0</v>
      </c>
      <c r="N492" t="b">
        <v>0</v>
      </c>
      <c r="O492" t="b">
        <v>0</v>
      </c>
      <c r="P492" t="b">
        <v>0</v>
      </c>
      <c r="Q492" t="b">
        <v>0</v>
      </c>
      <c r="R492" t="b">
        <v>0</v>
      </c>
      <c r="S492" t="b">
        <v>0</v>
      </c>
      <c r="T492" t="b">
        <v>0</v>
      </c>
      <c r="U492" t="b">
        <v>0</v>
      </c>
      <c r="V492" t="b">
        <v>0</v>
      </c>
      <c r="W492" s="3" t="s">
        <v>1092</v>
      </c>
      <c r="X492">
        <f t="shared" ref="X492" si="83">COUNTIF(E492:V492,TRUE)</f>
        <v>1</v>
      </c>
      <c r="Y492" t="str">
        <f t="shared" si="68"/>
        <v>Nervous system disease</v>
      </c>
    </row>
    <row r="493" spans="1:25" x14ac:dyDescent="0.2">
      <c r="A493" t="s">
        <v>1089</v>
      </c>
      <c r="B493">
        <v>23115240</v>
      </c>
      <c r="C493" t="s">
        <v>1090</v>
      </c>
      <c r="D493" t="s">
        <v>1091</v>
      </c>
      <c r="E493" t="b">
        <v>0</v>
      </c>
      <c r="F493" t="b">
        <v>0</v>
      </c>
      <c r="G493" t="b">
        <v>1</v>
      </c>
      <c r="H493" t="b">
        <v>0</v>
      </c>
      <c r="I493" t="b">
        <v>0</v>
      </c>
      <c r="J493" t="b">
        <v>0</v>
      </c>
      <c r="K493" t="b">
        <v>0</v>
      </c>
      <c r="L493" t="b">
        <v>0</v>
      </c>
      <c r="M493" t="b">
        <v>0</v>
      </c>
      <c r="N493" t="b">
        <v>0</v>
      </c>
      <c r="O493" t="b">
        <v>0</v>
      </c>
      <c r="P493" t="b">
        <v>0</v>
      </c>
      <c r="Q493" t="b">
        <v>0</v>
      </c>
      <c r="R493" t="b">
        <v>0</v>
      </c>
      <c r="S493" t="b">
        <v>0</v>
      </c>
      <c r="T493" t="b">
        <v>0</v>
      </c>
      <c r="U493" t="b">
        <v>0</v>
      </c>
      <c r="V493" t="b">
        <v>0</v>
      </c>
      <c r="W493" s="3" t="s">
        <v>1092</v>
      </c>
      <c r="X493">
        <f t="shared" si="64"/>
        <v>1</v>
      </c>
      <c r="Y493" t="str">
        <f t="shared" si="68"/>
        <v>Sensory system disease</v>
      </c>
    </row>
    <row r="494" spans="1:25" x14ac:dyDescent="0.2">
      <c r="A494" t="s">
        <v>1093</v>
      </c>
      <c r="B494">
        <v>23390129</v>
      </c>
      <c r="C494" t="s">
        <v>1094</v>
      </c>
      <c r="D494" t="s">
        <v>1095</v>
      </c>
      <c r="E494" t="b">
        <v>0</v>
      </c>
      <c r="F494" t="b">
        <v>1</v>
      </c>
      <c r="G494" t="b">
        <v>0</v>
      </c>
      <c r="H494" t="b">
        <v>0</v>
      </c>
      <c r="I494" t="b">
        <v>0</v>
      </c>
      <c r="J494" t="b">
        <v>0</v>
      </c>
      <c r="K494" t="b">
        <v>0</v>
      </c>
      <c r="L494" t="b">
        <v>0</v>
      </c>
      <c r="M494" t="b">
        <v>0</v>
      </c>
      <c r="N494" t="b">
        <v>0</v>
      </c>
      <c r="O494" t="b">
        <v>0</v>
      </c>
      <c r="P494" t="b">
        <v>0</v>
      </c>
      <c r="Q494" t="b">
        <v>0</v>
      </c>
      <c r="R494" t="b">
        <v>0</v>
      </c>
      <c r="S494" t="b">
        <v>0</v>
      </c>
      <c r="T494" t="b">
        <v>0</v>
      </c>
      <c r="U494" t="b">
        <v>0</v>
      </c>
      <c r="V494" t="b">
        <v>0</v>
      </c>
      <c r="W494" s="3" t="s">
        <v>1096</v>
      </c>
      <c r="X494">
        <f t="shared" ref="X494" si="84">COUNTIF(E494:V494,TRUE)</f>
        <v>1</v>
      </c>
      <c r="Y494" t="str">
        <f t="shared" si="68"/>
        <v>Genetic disease</v>
      </c>
    </row>
    <row r="495" spans="1:25" x14ac:dyDescent="0.2">
      <c r="A495" t="s">
        <v>1093</v>
      </c>
      <c r="B495">
        <v>23390129</v>
      </c>
      <c r="C495" t="s">
        <v>1094</v>
      </c>
      <c r="D495" t="s">
        <v>1095</v>
      </c>
      <c r="E495" t="b">
        <v>0</v>
      </c>
      <c r="F495" t="b">
        <v>0</v>
      </c>
      <c r="G495" t="b">
        <v>0</v>
      </c>
      <c r="H495" t="b">
        <v>0</v>
      </c>
      <c r="I495" t="b">
        <v>0</v>
      </c>
      <c r="J495" t="b">
        <v>0</v>
      </c>
      <c r="K495" t="b">
        <v>1</v>
      </c>
      <c r="L495" t="b">
        <v>0</v>
      </c>
      <c r="M495" t="b">
        <v>0</v>
      </c>
      <c r="N495" t="b">
        <v>0</v>
      </c>
      <c r="O495" t="b">
        <v>0</v>
      </c>
      <c r="P495" t="b">
        <v>0</v>
      </c>
      <c r="Q495" t="b">
        <v>0</v>
      </c>
      <c r="R495" t="b">
        <v>0</v>
      </c>
      <c r="S495" t="b">
        <v>0</v>
      </c>
      <c r="T495" t="b">
        <v>0</v>
      </c>
      <c r="U495" t="b">
        <v>0</v>
      </c>
      <c r="V495" t="b">
        <v>0</v>
      </c>
      <c r="W495" s="3" t="s">
        <v>1096</v>
      </c>
      <c r="X495">
        <f t="shared" si="64"/>
        <v>1</v>
      </c>
      <c r="Y495" t="str">
        <f t="shared" si="68"/>
        <v>Urinary system disease</v>
      </c>
    </row>
    <row r="496" spans="1:25" x14ac:dyDescent="0.2">
      <c r="A496" t="s">
        <v>1093</v>
      </c>
      <c r="B496">
        <v>23390129</v>
      </c>
      <c r="C496" t="s">
        <v>1097</v>
      </c>
      <c r="D496" t="s">
        <v>1098</v>
      </c>
      <c r="E496" t="b">
        <v>0</v>
      </c>
      <c r="F496" t="b">
        <v>1</v>
      </c>
      <c r="G496" t="b">
        <v>0</v>
      </c>
      <c r="H496" t="b">
        <v>0</v>
      </c>
      <c r="I496" t="b">
        <v>0</v>
      </c>
      <c r="J496" t="b">
        <v>0</v>
      </c>
      <c r="K496" t="b">
        <v>0</v>
      </c>
      <c r="L496" t="b">
        <v>0</v>
      </c>
      <c r="M496" t="b">
        <v>0</v>
      </c>
      <c r="N496" t="b">
        <v>0</v>
      </c>
      <c r="O496" t="b">
        <v>0</v>
      </c>
      <c r="P496" t="b">
        <v>0</v>
      </c>
      <c r="Q496" t="b">
        <v>0</v>
      </c>
      <c r="R496" t="b">
        <v>0</v>
      </c>
      <c r="S496" t="b">
        <v>0</v>
      </c>
      <c r="T496" t="b">
        <v>0</v>
      </c>
      <c r="U496" t="b">
        <v>0</v>
      </c>
      <c r="V496" t="b">
        <v>0</v>
      </c>
      <c r="W496" s="3" t="s">
        <v>1096</v>
      </c>
      <c r="X496">
        <f t="shared" ref="X496" si="85">COUNTIF(E496:V496,TRUE)</f>
        <v>1</v>
      </c>
      <c r="Y496" t="str">
        <f t="shared" ref="Y496:Y559" si="86">INDEX($E$1:$V$1,1,MATCH($Z$1,E496:V496,0))</f>
        <v>Genetic disease</v>
      </c>
    </row>
    <row r="497" spans="1:25" x14ac:dyDescent="0.2">
      <c r="A497" t="s">
        <v>1093</v>
      </c>
      <c r="B497">
        <v>23390129</v>
      </c>
      <c r="C497" t="s">
        <v>1097</v>
      </c>
      <c r="D497" t="s">
        <v>1098</v>
      </c>
      <c r="E497" t="b">
        <v>0</v>
      </c>
      <c r="F497" t="b">
        <v>0</v>
      </c>
      <c r="G497" t="b">
        <v>0</v>
      </c>
      <c r="H497" t="b">
        <v>0</v>
      </c>
      <c r="I497" t="b">
        <v>0</v>
      </c>
      <c r="J497" t="b">
        <v>0</v>
      </c>
      <c r="K497" t="b">
        <v>1</v>
      </c>
      <c r="L497" t="b">
        <v>0</v>
      </c>
      <c r="M497" t="b">
        <v>0</v>
      </c>
      <c r="N497" t="b">
        <v>0</v>
      </c>
      <c r="O497" t="b">
        <v>0</v>
      </c>
      <c r="P497" t="b">
        <v>0</v>
      </c>
      <c r="Q497" t="b">
        <v>0</v>
      </c>
      <c r="R497" t="b">
        <v>0</v>
      </c>
      <c r="S497" t="b">
        <v>0</v>
      </c>
      <c r="T497" t="b">
        <v>0</v>
      </c>
      <c r="U497" t="b">
        <v>0</v>
      </c>
      <c r="V497" t="b">
        <v>0</v>
      </c>
      <c r="W497" s="3" t="s">
        <v>1096</v>
      </c>
      <c r="X497">
        <f t="shared" si="64"/>
        <v>1</v>
      </c>
      <c r="Y497" t="str">
        <f t="shared" si="86"/>
        <v>Urinary system disease</v>
      </c>
    </row>
    <row r="498" spans="1:25" x14ac:dyDescent="0.2">
      <c r="A498" t="s">
        <v>1099</v>
      </c>
      <c r="B498">
        <v>23339110</v>
      </c>
      <c r="C498" t="s">
        <v>1031</v>
      </c>
      <c r="D498" t="s">
        <v>1032</v>
      </c>
      <c r="E498" t="b">
        <v>1</v>
      </c>
      <c r="F498" t="b">
        <v>0</v>
      </c>
      <c r="G498" t="b">
        <v>0</v>
      </c>
      <c r="H498" t="b">
        <v>0</v>
      </c>
      <c r="I498" t="b">
        <v>0</v>
      </c>
      <c r="J498" t="b">
        <v>0</v>
      </c>
      <c r="K498" t="b">
        <v>0</v>
      </c>
      <c r="L498" t="b">
        <v>0</v>
      </c>
      <c r="M498" t="b">
        <v>0</v>
      </c>
      <c r="N498" t="b">
        <v>0</v>
      </c>
      <c r="O498" t="b">
        <v>0</v>
      </c>
      <c r="P498" t="b">
        <v>0</v>
      </c>
      <c r="Q498" t="b">
        <v>0</v>
      </c>
      <c r="R498" t="b">
        <v>0</v>
      </c>
      <c r="S498" t="b">
        <v>0</v>
      </c>
      <c r="T498" t="b">
        <v>0</v>
      </c>
      <c r="U498" t="b">
        <v>0</v>
      </c>
      <c r="V498" t="b">
        <v>0</v>
      </c>
      <c r="W498" s="3" t="s">
        <v>1100</v>
      </c>
      <c r="X498">
        <f t="shared" si="64"/>
        <v>1</v>
      </c>
      <c r="Y498" t="str">
        <f t="shared" si="86"/>
        <v>Nervous system disease</v>
      </c>
    </row>
    <row r="499" spans="1:25" x14ac:dyDescent="0.2">
      <c r="A499" t="s">
        <v>1101</v>
      </c>
      <c r="B499">
        <v>21941106</v>
      </c>
      <c r="C499" t="s">
        <v>1102</v>
      </c>
      <c r="D499" t="s">
        <v>1103</v>
      </c>
      <c r="E499" t="b">
        <v>0</v>
      </c>
      <c r="F499" t="b">
        <v>1</v>
      </c>
      <c r="G499" t="b">
        <v>0</v>
      </c>
      <c r="H499" t="b">
        <v>0</v>
      </c>
      <c r="I499" t="b">
        <v>0</v>
      </c>
      <c r="J499" t="b">
        <v>0</v>
      </c>
      <c r="K499" t="b">
        <v>0</v>
      </c>
      <c r="L499" t="b">
        <v>0</v>
      </c>
      <c r="M499" t="b">
        <v>0</v>
      </c>
      <c r="N499" t="b">
        <v>0</v>
      </c>
      <c r="O499" t="b">
        <v>0</v>
      </c>
      <c r="P499" t="b">
        <v>0</v>
      </c>
      <c r="Q499" t="b">
        <v>0</v>
      </c>
      <c r="R499" t="b">
        <v>0</v>
      </c>
      <c r="S499" t="b">
        <v>0</v>
      </c>
      <c r="T499" t="b">
        <v>0</v>
      </c>
      <c r="U499" t="b">
        <v>0</v>
      </c>
      <c r="V499" t="b">
        <v>0</v>
      </c>
      <c r="W499" s="3" t="s">
        <v>1104</v>
      </c>
      <c r="X499">
        <f t="shared" si="64"/>
        <v>1</v>
      </c>
      <c r="Y499" t="str">
        <f t="shared" si="86"/>
        <v>Genetic disease</v>
      </c>
    </row>
    <row r="500" spans="1:25" x14ac:dyDescent="0.2">
      <c r="A500" t="s">
        <v>1105</v>
      </c>
      <c r="B500">
        <v>23271055</v>
      </c>
      <c r="C500" t="s">
        <v>111</v>
      </c>
      <c r="D500" t="s">
        <v>112</v>
      </c>
      <c r="E500" t="b">
        <v>1</v>
      </c>
      <c r="F500" t="b">
        <v>0</v>
      </c>
      <c r="G500" t="b">
        <v>0</v>
      </c>
      <c r="H500" t="b">
        <v>0</v>
      </c>
      <c r="I500" t="b">
        <v>0</v>
      </c>
      <c r="J500" t="b">
        <v>0</v>
      </c>
      <c r="K500" t="b">
        <v>0</v>
      </c>
      <c r="L500" t="b">
        <v>0</v>
      </c>
      <c r="M500" t="b">
        <v>0</v>
      </c>
      <c r="N500" t="b">
        <v>0</v>
      </c>
      <c r="O500" t="b">
        <v>0</v>
      </c>
      <c r="P500" t="b">
        <v>0</v>
      </c>
      <c r="Q500" t="b">
        <v>0</v>
      </c>
      <c r="R500" t="b">
        <v>0</v>
      </c>
      <c r="S500" t="b">
        <v>0</v>
      </c>
      <c r="T500" t="b">
        <v>0</v>
      </c>
      <c r="U500" t="b">
        <v>0</v>
      </c>
      <c r="V500" t="b">
        <v>0</v>
      </c>
      <c r="W500" s="3" t="s">
        <v>1106</v>
      </c>
      <c r="X500">
        <f t="shared" si="64"/>
        <v>1</v>
      </c>
      <c r="Y500" t="str">
        <f t="shared" si="86"/>
        <v>Nervous system disease</v>
      </c>
    </row>
    <row r="501" spans="1:25" x14ac:dyDescent="0.2">
      <c r="A501" t="s">
        <v>1105</v>
      </c>
      <c r="B501">
        <v>23271055</v>
      </c>
      <c r="C501" t="s">
        <v>681</v>
      </c>
      <c r="D501" t="s">
        <v>682</v>
      </c>
      <c r="E501" t="b">
        <v>1</v>
      </c>
      <c r="F501" t="b">
        <v>0</v>
      </c>
      <c r="G501" t="b">
        <v>0</v>
      </c>
      <c r="H501" t="b">
        <v>0</v>
      </c>
      <c r="I501" t="b">
        <v>0</v>
      </c>
      <c r="J501" t="b">
        <v>0</v>
      </c>
      <c r="K501" t="b">
        <v>0</v>
      </c>
      <c r="L501" t="b">
        <v>0</v>
      </c>
      <c r="M501" t="b">
        <v>0</v>
      </c>
      <c r="N501" t="b">
        <v>0</v>
      </c>
      <c r="O501" t="b">
        <v>0</v>
      </c>
      <c r="P501" t="b">
        <v>0</v>
      </c>
      <c r="Q501" t="b">
        <v>0</v>
      </c>
      <c r="R501" t="b">
        <v>0</v>
      </c>
      <c r="S501" t="b">
        <v>0</v>
      </c>
      <c r="T501" t="b">
        <v>0</v>
      </c>
      <c r="U501" t="b">
        <v>0</v>
      </c>
      <c r="V501" t="b">
        <v>0</v>
      </c>
      <c r="W501" s="3" t="s">
        <v>1106</v>
      </c>
      <c r="X501">
        <f t="shared" si="64"/>
        <v>1</v>
      </c>
      <c r="Y501" t="str">
        <f t="shared" si="86"/>
        <v>Nervous system disease</v>
      </c>
    </row>
    <row r="502" spans="1:25" x14ac:dyDescent="0.2">
      <c r="A502" t="s">
        <v>1107</v>
      </c>
      <c r="B502">
        <v>23273981</v>
      </c>
      <c r="C502" t="s">
        <v>1108</v>
      </c>
      <c r="D502" t="s">
        <v>1109</v>
      </c>
      <c r="E502" t="b">
        <v>0</v>
      </c>
      <c r="F502" t="b">
        <v>1</v>
      </c>
      <c r="G502" t="b">
        <v>0</v>
      </c>
      <c r="H502" t="b">
        <v>0</v>
      </c>
      <c r="I502" t="b">
        <v>0</v>
      </c>
      <c r="J502" t="b">
        <v>0</v>
      </c>
      <c r="K502" t="b">
        <v>0</v>
      </c>
      <c r="L502" t="b">
        <v>0</v>
      </c>
      <c r="M502" t="b">
        <v>0</v>
      </c>
      <c r="N502" t="b">
        <v>0</v>
      </c>
      <c r="O502" t="b">
        <v>0</v>
      </c>
      <c r="P502" t="b">
        <v>0</v>
      </c>
      <c r="Q502" t="b">
        <v>0</v>
      </c>
      <c r="R502" t="b">
        <v>0</v>
      </c>
      <c r="S502" t="b">
        <v>0</v>
      </c>
      <c r="T502" t="b">
        <v>0</v>
      </c>
      <c r="U502" t="b">
        <v>0</v>
      </c>
      <c r="V502" t="b">
        <v>0</v>
      </c>
      <c r="W502" s="3" t="s">
        <v>1110</v>
      </c>
      <c r="X502">
        <f t="shared" si="64"/>
        <v>1</v>
      </c>
      <c r="Y502" t="str">
        <f t="shared" si="86"/>
        <v>Genetic disease</v>
      </c>
    </row>
    <row r="503" spans="1:25" x14ac:dyDescent="0.2">
      <c r="A503" t="s">
        <v>1107</v>
      </c>
      <c r="B503">
        <v>23273981</v>
      </c>
      <c r="C503" t="s">
        <v>1111</v>
      </c>
      <c r="D503" t="s">
        <v>1112</v>
      </c>
      <c r="E503" t="b">
        <v>0</v>
      </c>
      <c r="F503" t="b">
        <v>1</v>
      </c>
      <c r="G503" t="b">
        <v>0</v>
      </c>
      <c r="H503" t="b">
        <v>0</v>
      </c>
      <c r="I503" t="b">
        <v>0</v>
      </c>
      <c r="J503" t="b">
        <v>0</v>
      </c>
      <c r="K503" t="b">
        <v>0</v>
      </c>
      <c r="L503" t="b">
        <v>0</v>
      </c>
      <c r="M503" t="b">
        <v>0</v>
      </c>
      <c r="N503" t="b">
        <v>0</v>
      </c>
      <c r="O503" t="b">
        <v>0</v>
      </c>
      <c r="P503" t="b">
        <v>0</v>
      </c>
      <c r="Q503" t="b">
        <v>0</v>
      </c>
      <c r="R503" t="b">
        <v>0</v>
      </c>
      <c r="S503" t="b">
        <v>0</v>
      </c>
      <c r="T503" t="b">
        <v>0</v>
      </c>
      <c r="U503" t="b">
        <v>0</v>
      </c>
      <c r="V503" t="b">
        <v>0</v>
      </c>
      <c r="W503" s="3" t="s">
        <v>1110</v>
      </c>
      <c r="X503">
        <f t="shared" si="64"/>
        <v>1</v>
      </c>
      <c r="Y503" t="str">
        <f t="shared" si="86"/>
        <v>Genetic disease</v>
      </c>
    </row>
    <row r="504" spans="1:25" x14ac:dyDescent="0.2">
      <c r="A504" t="s">
        <v>1113</v>
      </c>
      <c r="B504">
        <v>22753026</v>
      </c>
      <c r="C504" t="s">
        <v>63</v>
      </c>
      <c r="D504" t="s">
        <v>64</v>
      </c>
      <c r="E504" t="b">
        <v>0</v>
      </c>
      <c r="F504" t="b">
        <v>0</v>
      </c>
      <c r="G504" t="b">
        <v>0</v>
      </c>
      <c r="H504" t="b">
        <v>0</v>
      </c>
      <c r="I504" t="b">
        <v>0</v>
      </c>
      <c r="J504" t="b">
        <v>0</v>
      </c>
      <c r="K504" t="b">
        <v>0</v>
      </c>
      <c r="L504" t="b">
        <v>0</v>
      </c>
      <c r="M504" t="b">
        <v>0</v>
      </c>
      <c r="N504" t="b">
        <v>0</v>
      </c>
      <c r="O504" t="b">
        <v>1</v>
      </c>
      <c r="P504" t="b">
        <v>0</v>
      </c>
      <c r="Q504" t="b">
        <v>0</v>
      </c>
      <c r="R504" t="b">
        <v>0</v>
      </c>
      <c r="S504" t="b">
        <v>0</v>
      </c>
      <c r="T504" t="b">
        <v>0</v>
      </c>
      <c r="U504" t="b">
        <v>0</v>
      </c>
      <c r="V504" t="b">
        <v>0</v>
      </c>
      <c r="W504" s="3" t="s">
        <v>1114</v>
      </c>
      <c r="X504">
        <f t="shared" si="64"/>
        <v>1</v>
      </c>
      <c r="Y504" t="str">
        <f t="shared" si="86"/>
        <v>Hematopoietic system disease</v>
      </c>
    </row>
    <row r="505" spans="1:25" x14ac:dyDescent="0.2">
      <c r="A505" t="s">
        <v>1113</v>
      </c>
      <c r="B505">
        <v>22753026</v>
      </c>
      <c r="C505" t="s">
        <v>66</v>
      </c>
      <c r="D505" t="s">
        <v>67</v>
      </c>
      <c r="E505" t="b">
        <v>0</v>
      </c>
      <c r="F505" t="b">
        <v>0</v>
      </c>
      <c r="G505" t="b">
        <v>0</v>
      </c>
      <c r="H505" t="b">
        <v>0</v>
      </c>
      <c r="I505" t="b">
        <v>0</v>
      </c>
      <c r="J505" t="b">
        <v>0</v>
      </c>
      <c r="K505" t="b">
        <v>0</v>
      </c>
      <c r="L505" t="b">
        <v>0</v>
      </c>
      <c r="M505" t="b">
        <v>0</v>
      </c>
      <c r="N505" t="b">
        <v>0</v>
      </c>
      <c r="O505" t="b">
        <v>1</v>
      </c>
      <c r="P505" t="b">
        <v>0</v>
      </c>
      <c r="Q505" t="b">
        <v>0</v>
      </c>
      <c r="R505" t="b">
        <v>0</v>
      </c>
      <c r="S505" t="b">
        <v>0</v>
      </c>
      <c r="T505" t="b">
        <v>0</v>
      </c>
      <c r="U505" t="b">
        <v>0</v>
      </c>
      <c r="V505" t="b">
        <v>0</v>
      </c>
      <c r="W505" s="3" t="s">
        <v>1114</v>
      </c>
      <c r="X505">
        <f t="shared" si="64"/>
        <v>1</v>
      </c>
      <c r="Y505" t="str">
        <f t="shared" si="86"/>
        <v>Hematopoietic system disease</v>
      </c>
    </row>
    <row r="506" spans="1:25" x14ac:dyDescent="0.2">
      <c r="A506" t="s">
        <v>1113</v>
      </c>
      <c r="B506">
        <v>22753026</v>
      </c>
      <c r="C506" t="s">
        <v>68</v>
      </c>
      <c r="D506" t="s">
        <v>69</v>
      </c>
      <c r="E506" t="b">
        <v>0</v>
      </c>
      <c r="F506" t="b">
        <v>0</v>
      </c>
      <c r="G506" t="b">
        <v>0</v>
      </c>
      <c r="H506" t="b">
        <v>0</v>
      </c>
      <c r="I506" t="b">
        <v>0</v>
      </c>
      <c r="J506" t="b">
        <v>0</v>
      </c>
      <c r="K506" t="b">
        <v>0</v>
      </c>
      <c r="L506" t="b">
        <v>0</v>
      </c>
      <c r="M506" t="b">
        <v>0</v>
      </c>
      <c r="N506" t="b">
        <v>0</v>
      </c>
      <c r="O506" t="b">
        <v>1</v>
      </c>
      <c r="P506" t="b">
        <v>0</v>
      </c>
      <c r="Q506" t="b">
        <v>0</v>
      </c>
      <c r="R506" t="b">
        <v>0</v>
      </c>
      <c r="S506" t="b">
        <v>0</v>
      </c>
      <c r="T506" t="b">
        <v>0</v>
      </c>
      <c r="U506" t="b">
        <v>0</v>
      </c>
      <c r="V506" t="b">
        <v>0</v>
      </c>
      <c r="W506" s="3" t="s">
        <v>1114</v>
      </c>
      <c r="X506">
        <f t="shared" si="64"/>
        <v>1</v>
      </c>
      <c r="Y506" t="str">
        <f t="shared" si="86"/>
        <v>Hematopoietic system disease</v>
      </c>
    </row>
    <row r="507" spans="1:25" x14ac:dyDescent="0.2">
      <c r="A507" t="s">
        <v>1115</v>
      </c>
      <c r="B507">
        <v>23246513</v>
      </c>
      <c r="C507" t="s">
        <v>446</v>
      </c>
      <c r="D507" t="s">
        <v>447</v>
      </c>
      <c r="E507" t="b">
        <v>1</v>
      </c>
      <c r="F507" t="b">
        <v>0</v>
      </c>
      <c r="G507" t="b">
        <v>0</v>
      </c>
      <c r="H507" t="b">
        <v>0</v>
      </c>
      <c r="I507" t="b">
        <v>0</v>
      </c>
      <c r="J507" t="b">
        <v>0</v>
      </c>
      <c r="K507" t="b">
        <v>0</v>
      </c>
      <c r="L507" t="b">
        <v>0</v>
      </c>
      <c r="M507" t="b">
        <v>0</v>
      </c>
      <c r="N507" t="b">
        <v>0</v>
      </c>
      <c r="O507" t="b">
        <v>0</v>
      </c>
      <c r="P507" t="b">
        <v>0</v>
      </c>
      <c r="Q507" t="b">
        <v>0</v>
      </c>
      <c r="R507" t="b">
        <v>0</v>
      </c>
      <c r="S507" t="b">
        <v>0</v>
      </c>
      <c r="T507" t="b">
        <v>0</v>
      </c>
      <c r="U507" t="b">
        <v>0</v>
      </c>
      <c r="V507" t="b">
        <v>0</v>
      </c>
      <c r="W507" s="3" t="s">
        <v>1116</v>
      </c>
      <c r="X507">
        <f t="shared" ref="X507" si="87">COUNTIF(E507:V507,TRUE)</f>
        <v>1</v>
      </c>
      <c r="Y507" t="str">
        <f t="shared" si="86"/>
        <v>Nervous system disease</v>
      </c>
    </row>
    <row r="508" spans="1:25" x14ac:dyDescent="0.2">
      <c r="A508" t="s">
        <v>1115</v>
      </c>
      <c r="B508">
        <v>23246513</v>
      </c>
      <c r="C508" t="s">
        <v>446</v>
      </c>
      <c r="D508" t="s">
        <v>447</v>
      </c>
      <c r="E508" t="b">
        <v>0</v>
      </c>
      <c r="F508" t="b">
        <v>0</v>
      </c>
      <c r="G508" t="b">
        <v>1</v>
      </c>
      <c r="H508" t="b">
        <v>0</v>
      </c>
      <c r="I508" t="b">
        <v>0</v>
      </c>
      <c r="J508" t="b">
        <v>0</v>
      </c>
      <c r="K508" t="b">
        <v>0</v>
      </c>
      <c r="L508" t="b">
        <v>0</v>
      </c>
      <c r="M508" t="b">
        <v>0</v>
      </c>
      <c r="N508" t="b">
        <v>0</v>
      </c>
      <c r="O508" t="b">
        <v>0</v>
      </c>
      <c r="P508" t="b">
        <v>0</v>
      </c>
      <c r="Q508" t="b">
        <v>0</v>
      </c>
      <c r="R508" t="b">
        <v>0</v>
      </c>
      <c r="S508" t="b">
        <v>0</v>
      </c>
      <c r="T508" t="b">
        <v>0</v>
      </c>
      <c r="U508" t="b">
        <v>0</v>
      </c>
      <c r="V508" t="b">
        <v>0</v>
      </c>
      <c r="W508" s="3" t="s">
        <v>1116</v>
      </c>
      <c r="X508">
        <f t="shared" si="64"/>
        <v>1</v>
      </c>
      <c r="Y508" t="str">
        <f t="shared" si="86"/>
        <v>Sensory system disease</v>
      </c>
    </row>
    <row r="509" spans="1:25" x14ac:dyDescent="0.2">
      <c r="A509" t="s">
        <v>1117</v>
      </c>
      <c r="B509">
        <v>22544634</v>
      </c>
      <c r="C509" t="s">
        <v>205</v>
      </c>
      <c r="D509" t="s">
        <v>206</v>
      </c>
      <c r="E509" t="b">
        <v>0</v>
      </c>
      <c r="F509" t="b">
        <v>0</v>
      </c>
      <c r="G509" t="b">
        <v>0</v>
      </c>
      <c r="H509" t="b">
        <v>0</v>
      </c>
      <c r="I509" t="b">
        <v>0</v>
      </c>
      <c r="J509" t="b">
        <v>0</v>
      </c>
      <c r="K509" t="b">
        <v>0</v>
      </c>
      <c r="L509" t="b">
        <v>0</v>
      </c>
      <c r="M509" t="b">
        <v>0</v>
      </c>
      <c r="N509" t="b">
        <v>0</v>
      </c>
      <c r="O509" t="b">
        <v>0</v>
      </c>
      <c r="P509" t="b">
        <v>1</v>
      </c>
      <c r="Q509" t="b">
        <v>0</v>
      </c>
      <c r="R509" t="b">
        <v>0</v>
      </c>
      <c r="S509" t="b">
        <v>0</v>
      </c>
      <c r="T509" t="b">
        <v>0</v>
      </c>
      <c r="U509" t="b">
        <v>0</v>
      </c>
      <c r="V509" t="b">
        <v>0</v>
      </c>
      <c r="W509" s="3" t="s">
        <v>1118</v>
      </c>
      <c r="X509">
        <f t="shared" ref="X509:X579" si="88">COUNTIF(E509:V509,TRUE)</f>
        <v>1</v>
      </c>
      <c r="Y509" t="str">
        <f t="shared" si="86"/>
        <v>Gastrointestinal system disease</v>
      </c>
    </row>
    <row r="510" spans="1:25" x14ac:dyDescent="0.2">
      <c r="A510" t="s">
        <v>1117</v>
      </c>
      <c r="B510">
        <v>22544634</v>
      </c>
      <c r="C510" t="s">
        <v>1119</v>
      </c>
      <c r="D510" t="s">
        <v>1120</v>
      </c>
      <c r="E510" t="b">
        <v>0</v>
      </c>
      <c r="F510" t="b">
        <v>1</v>
      </c>
      <c r="G510" t="b">
        <v>0</v>
      </c>
      <c r="H510" t="b">
        <v>0</v>
      </c>
      <c r="I510" t="b">
        <v>0</v>
      </c>
      <c r="J510" t="b">
        <v>0</v>
      </c>
      <c r="K510" t="b">
        <v>0</v>
      </c>
      <c r="L510" t="b">
        <v>0</v>
      </c>
      <c r="M510" t="b">
        <v>0</v>
      </c>
      <c r="N510" t="b">
        <v>0</v>
      </c>
      <c r="O510" t="b">
        <v>0</v>
      </c>
      <c r="P510" t="b">
        <v>0</v>
      </c>
      <c r="Q510" t="b">
        <v>0</v>
      </c>
      <c r="R510" t="b">
        <v>0</v>
      </c>
      <c r="S510" t="b">
        <v>0</v>
      </c>
      <c r="T510" t="b">
        <v>0</v>
      </c>
      <c r="U510" t="b">
        <v>0</v>
      </c>
      <c r="V510" t="b">
        <v>0</v>
      </c>
      <c r="W510" s="3" t="s">
        <v>1118</v>
      </c>
      <c r="X510">
        <f t="shared" si="88"/>
        <v>1</v>
      </c>
      <c r="Y510" t="str">
        <f t="shared" si="86"/>
        <v>Genetic disease</v>
      </c>
    </row>
    <row r="511" spans="1:25" x14ac:dyDescent="0.2">
      <c r="A511" t="s">
        <v>1117</v>
      </c>
      <c r="B511">
        <v>22544634</v>
      </c>
      <c r="C511" t="s">
        <v>208</v>
      </c>
      <c r="D511" t="s">
        <v>209</v>
      </c>
      <c r="E511" t="b">
        <v>0</v>
      </c>
      <c r="F511" t="b">
        <v>1</v>
      </c>
      <c r="G511" t="b">
        <v>0</v>
      </c>
      <c r="H511" t="b">
        <v>0</v>
      </c>
      <c r="I511" t="b">
        <v>0</v>
      </c>
      <c r="J511" t="b">
        <v>0</v>
      </c>
      <c r="K511" t="b">
        <v>0</v>
      </c>
      <c r="L511" t="b">
        <v>0</v>
      </c>
      <c r="M511" t="b">
        <v>0</v>
      </c>
      <c r="N511" t="b">
        <v>0</v>
      </c>
      <c r="O511" t="b">
        <v>0</v>
      </c>
      <c r="P511" t="b">
        <v>0</v>
      </c>
      <c r="Q511" t="b">
        <v>0</v>
      </c>
      <c r="R511" t="b">
        <v>0</v>
      </c>
      <c r="S511" t="b">
        <v>0</v>
      </c>
      <c r="T511" t="b">
        <v>0</v>
      </c>
      <c r="U511" t="b">
        <v>0</v>
      </c>
      <c r="V511" t="b">
        <v>0</v>
      </c>
      <c r="W511" s="3" t="s">
        <v>1118</v>
      </c>
      <c r="X511">
        <f t="shared" si="88"/>
        <v>1</v>
      </c>
      <c r="Y511" t="str">
        <f t="shared" si="86"/>
        <v>Genetic disease</v>
      </c>
    </row>
    <row r="512" spans="1:25" x14ac:dyDescent="0.2">
      <c r="A512" t="s">
        <v>1121</v>
      </c>
      <c r="B512">
        <v>23226310</v>
      </c>
      <c r="C512" t="s">
        <v>13</v>
      </c>
      <c r="D512" t="s">
        <v>6</v>
      </c>
      <c r="E512" t="b">
        <v>0</v>
      </c>
      <c r="F512" t="b">
        <v>0</v>
      </c>
      <c r="G512" t="b">
        <v>0</v>
      </c>
      <c r="H512" t="b">
        <v>0</v>
      </c>
      <c r="I512" t="b">
        <v>1</v>
      </c>
      <c r="J512" t="b">
        <v>0</v>
      </c>
      <c r="K512" t="b">
        <v>0</v>
      </c>
      <c r="L512" t="b">
        <v>0</v>
      </c>
      <c r="M512" t="b">
        <v>0</v>
      </c>
      <c r="N512" t="b">
        <v>0</v>
      </c>
      <c r="O512" t="b">
        <v>0</v>
      </c>
      <c r="P512" t="b">
        <v>0</v>
      </c>
      <c r="Q512" t="b">
        <v>0</v>
      </c>
      <c r="R512" t="b">
        <v>0</v>
      </c>
      <c r="S512" t="b">
        <v>0</v>
      </c>
      <c r="T512" t="b">
        <v>0</v>
      </c>
      <c r="U512" t="b">
        <v>0</v>
      </c>
      <c r="V512" t="b">
        <v>0</v>
      </c>
      <c r="W512" s="3" t="s">
        <v>1122</v>
      </c>
      <c r="X512">
        <f t="shared" si="88"/>
        <v>1</v>
      </c>
      <c r="Y512" t="str">
        <f t="shared" si="86"/>
        <v>Cancer</v>
      </c>
    </row>
    <row r="513" spans="1:25" x14ac:dyDescent="0.2">
      <c r="A513" t="s">
        <v>1123</v>
      </c>
      <c r="B513">
        <v>23171430</v>
      </c>
      <c r="C513" t="s">
        <v>370</v>
      </c>
      <c r="D513" t="s">
        <v>371</v>
      </c>
      <c r="E513" t="b">
        <v>0</v>
      </c>
      <c r="F513" t="b">
        <v>1</v>
      </c>
      <c r="G513" t="b">
        <v>0</v>
      </c>
      <c r="H513" t="b">
        <v>0</v>
      </c>
      <c r="I513" t="b">
        <v>0</v>
      </c>
      <c r="J513" t="b">
        <v>0</v>
      </c>
      <c r="K513" t="b">
        <v>0</v>
      </c>
      <c r="L513" t="b">
        <v>0</v>
      </c>
      <c r="M513" t="b">
        <v>0</v>
      </c>
      <c r="N513" t="b">
        <v>0</v>
      </c>
      <c r="O513" t="b">
        <v>0</v>
      </c>
      <c r="P513" t="b">
        <v>0</v>
      </c>
      <c r="Q513" t="b">
        <v>0</v>
      </c>
      <c r="R513" t="b">
        <v>0</v>
      </c>
      <c r="S513" t="b">
        <v>0</v>
      </c>
      <c r="T513" t="b">
        <v>0</v>
      </c>
      <c r="U513" t="b">
        <v>0</v>
      </c>
      <c r="V513" t="b">
        <v>0</v>
      </c>
      <c r="W513" s="3" t="s">
        <v>1124</v>
      </c>
      <c r="X513">
        <f t="shared" si="88"/>
        <v>1</v>
      </c>
      <c r="Y513" t="str">
        <f t="shared" si="86"/>
        <v>Genetic disease</v>
      </c>
    </row>
    <row r="514" spans="1:25" x14ac:dyDescent="0.2">
      <c r="A514" t="s">
        <v>1125</v>
      </c>
      <c r="B514">
        <v>23196890</v>
      </c>
      <c r="C514" t="s">
        <v>13</v>
      </c>
      <c r="D514" t="s">
        <v>6</v>
      </c>
      <c r="E514" t="b">
        <v>0</v>
      </c>
      <c r="F514" t="b">
        <v>0</v>
      </c>
      <c r="G514" t="b">
        <v>0</v>
      </c>
      <c r="H514" t="b">
        <v>0</v>
      </c>
      <c r="I514" t="b">
        <v>1</v>
      </c>
      <c r="J514" t="b">
        <v>0</v>
      </c>
      <c r="K514" t="b">
        <v>0</v>
      </c>
      <c r="L514" t="b">
        <v>0</v>
      </c>
      <c r="M514" t="b">
        <v>0</v>
      </c>
      <c r="N514" t="b">
        <v>0</v>
      </c>
      <c r="O514" t="b">
        <v>0</v>
      </c>
      <c r="P514" t="b">
        <v>0</v>
      </c>
      <c r="Q514" t="b">
        <v>0</v>
      </c>
      <c r="R514" t="b">
        <v>0</v>
      </c>
      <c r="S514" t="b">
        <v>0</v>
      </c>
      <c r="T514" t="b">
        <v>0</v>
      </c>
      <c r="U514" t="b">
        <v>0</v>
      </c>
      <c r="V514" t="b">
        <v>0</v>
      </c>
      <c r="W514" s="3" t="s">
        <v>1126</v>
      </c>
      <c r="X514">
        <f t="shared" si="88"/>
        <v>1</v>
      </c>
      <c r="Y514" t="str">
        <f t="shared" si="86"/>
        <v>Cancer</v>
      </c>
    </row>
    <row r="515" spans="1:25" x14ac:dyDescent="0.2">
      <c r="A515" t="s">
        <v>1125</v>
      </c>
      <c r="B515">
        <v>23196890</v>
      </c>
      <c r="C515" t="s">
        <v>311</v>
      </c>
      <c r="D515" t="s">
        <v>312</v>
      </c>
      <c r="E515" t="b">
        <v>0</v>
      </c>
      <c r="F515" t="b">
        <v>0</v>
      </c>
      <c r="G515" t="b">
        <v>0</v>
      </c>
      <c r="H515" t="b">
        <v>0</v>
      </c>
      <c r="I515" t="b">
        <v>1</v>
      </c>
      <c r="J515" t="b">
        <v>0</v>
      </c>
      <c r="K515" t="b">
        <v>0</v>
      </c>
      <c r="L515" t="b">
        <v>0</v>
      </c>
      <c r="M515" t="b">
        <v>0</v>
      </c>
      <c r="N515" t="b">
        <v>0</v>
      </c>
      <c r="O515" t="b">
        <v>0</v>
      </c>
      <c r="P515" t="b">
        <v>0</v>
      </c>
      <c r="Q515" t="b">
        <v>0</v>
      </c>
      <c r="R515" t="b">
        <v>0</v>
      </c>
      <c r="S515" t="b">
        <v>0</v>
      </c>
      <c r="T515" t="b">
        <v>0</v>
      </c>
      <c r="U515" t="b">
        <v>0</v>
      </c>
      <c r="V515" t="b">
        <v>0</v>
      </c>
      <c r="W515" s="3" t="s">
        <v>1126</v>
      </c>
      <c r="X515">
        <f t="shared" si="88"/>
        <v>1</v>
      </c>
      <c r="Y515" t="str">
        <f t="shared" si="86"/>
        <v>Cancer</v>
      </c>
    </row>
    <row r="516" spans="1:25" x14ac:dyDescent="0.2">
      <c r="A516" t="s">
        <v>1127</v>
      </c>
      <c r="B516">
        <v>23150524</v>
      </c>
      <c r="C516" t="s">
        <v>57</v>
      </c>
      <c r="D516" t="s">
        <v>58</v>
      </c>
      <c r="E516" t="b">
        <v>0</v>
      </c>
      <c r="F516" t="b">
        <v>0</v>
      </c>
      <c r="G516" t="b">
        <v>0</v>
      </c>
      <c r="H516" t="b">
        <v>0</v>
      </c>
      <c r="I516" t="b">
        <v>0</v>
      </c>
      <c r="J516" t="b">
        <v>0</v>
      </c>
      <c r="K516" t="b">
        <v>0</v>
      </c>
      <c r="L516" t="b">
        <v>0</v>
      </c>
      <c r="M516" t="b">
        <v>0</v>
      </c>
      <c r="N516" t="b">
        <v>1</v>
      </c>
      <c r="O516" t="b">
        <v>0</v>
      </c>
      <c r="P516" t="b">
        <v>0</v>
      </c>
      <c r="Q516" t="b">
        <v>0</v>
      </c>
      <c r="R516" t="b">
        <v>0</v>
      </c>
      <c r="S516" t="b">
        <v>0</v>
      </c>
      <c r="T516" t="b">
        <v>0</v>
      </c>
      <c r="U516" t="b">
        <v>0</v>
      </c>
      <c r="V516" t="b">
        <v>0</v>
      </c>
      <c r="W516" s="3" t="s">
        <v>1128</v>
      </c>
      <c r="X516">
        <f t="shared" si="88"/>
        <v>1</v>
      </c>
      <c r="Y516" t="str">
        <f t="shared" si="86"/>
        <v>Physical disorder</v>
      </c>
    </row>
    <row r="517" spans="1:25" x14ac:dyDescent="0.2">
      <c r="A517" t="s">
        <v>1127</v>
      </c>
      <c r="B517">
        <v>23150524</v>
      </c>
      <c r="C517" t="s">
        <v>1129</v>
      </c>
      <c r="D517" t="s">
        <v>1130</v>
      </c>
      <c r="E517" t="b">
        <v>0</v>
      </c>
      <c r="F517" t="b">
        <v>0</v>
      </c>
      <c r="G517" t="b">
        <v>0</v>
      </c>
      <c r="H517" t="b">
        <v>0</v>
      </c>
      <c r="I517" t="b">
        <v>0</v>
      </c>
      <c r="J517" t="b">
        <v>0</v>
      </c>
      <c r="K517" t="b">
        <v>0</v>
      </c>
      <c r="L517" t="b">
        <v>0</v>
      </c>
      <c r="M517" t="b">
        <v>0</v>
      </c>
      <c r="N517" t="b">
        <v>0</v>
      </c>
      <c r="O517" t="b">
        <v>0</v>
      </c>
      <c r="P517" t="b">
        <v>0</v>
      </c>
      <c r="Q517" t="b">
        <v>0</v>
      </c>
      <c r="R517" t="b">
        <v>1</v>
      </c>
      <c r="S517" t="b">
        <v>0</v>
      </c>
      <c r="T517" t="b">
        <v>0</v>
      </c>
      <c r="U517" t="b">
        <v>0</v>
      </c>
      <c r="V517" t="b">
        <v>0</v>
      </c>
      <c r="W517" s="3" t="s">
        <v>1128</v>
      </c>
      <c r="X517">
        <f t="shared" si="88"/>
        <v>1</v>
      </c>
      <c r="Y517" t="str">
        <f t="shared" si="86"/>
        <v>Immune system disease</v>
      </c>
    </row>
    <row r="518" spans="1:25" x14ac:dyDescent="0.2">
      <c r="A518" t="s">
        <v>1131</v>
      </c>
      <c r="B518">
        <v>23116563</v>
      </c>
      <c r="C518" t="s">
        <v>1008</v>
      </c>
      <c r="D518" t="s">
        <v>1009</v>
      </c>
      <c r="E518" t="b">
        <v>1</v>
      </c>
      <c r="F518" t="b">
        <v>0</v>
      </c>
      <c r="G518" t="b">
        <v>0</v>
      </c>
      <c r="H518" t="b">
        <v>0</v>
      </c>
      <c r="I518" t="b">
        <v>0</v>
      </c>
      <c r="J518" t="b">
        <v>0</v>
      </c>
      <c r="K518" t="b">
        <v>0</v>
      </c>
      <c r="L518" t="b">
        <v>0</v>
      </c>
      <c r="M518" t="b">
        <v>0</v>
      </c>
      <c r="N518" t="b">
        <v>0</v>
      </c>
      <c r="O518" t="b">
        <v>0</v>
      </c>
      <c r="P518" t="b">
        <v>0</v>
      </c>
      <c r="Q518" t="b">
        <v>0</v>
      </c>
      <c r="R518" t="b">
        <v>0</v>
      </c>
      <c r="S518" t="b">
        <v>0</v>
      </c>
      <c r="T518" t="b">
        <v>0</v>
      </c>
      <c r="U518" t="b">
        <v>0</v>
      </c>
      <c r="V518" t="b">
        <v>0</v>
      </c>
      <c r="W518" s="3" t="s">
        <v>1132</v>
      </c>
      <c r="X518">
        <f t="shared" ref="X518" si="89">COUNTIF(E518:V518,TRUE)</f>
        <v>1</v>
      </c>
      <c r="Y518" t="str">
        <f t="shared" si="86"/>
        <v>Nervous system disease</v>
      </c>
    </row>
    <row r="519" spans="1:25" x14ac:dyDescent="0.2">
      <c r="A519" t="s">
        <v>1131</v>
      </c>
      <c r="B519">
        <v>23116563</v>
      </c>
      <c r="C519" t="s">
        <v>1008</v>
      </c>
      <c r="D519" t="s">
        <v>1009</v>
      </c>
      <c r="E519" t="b">
        <v>0</v>
      </c>
      <c r="F519" t="b">
        <v>0</v>
      </c>
      <c r="G519" t="b">
        <v>1</v>
      </c>
      <c r="H519" t="b">
        <v>0</v>
      </c>
      <c r="I519" t="b">
        <v>0</v>
      </c>
      <c r="J519" t="b">
        <v>0</v>
      </c>
      <c r="K519" t="b">
        <v>0</v>
      </c>
      <c r="L519" t="b">
        <v>0</v>
      </c>
      <c r="M519" t="b">
        <v>0</v>
      </c>
      <c r="N519" t="b">
        <v>0</v>
      </c>
      <c r="O519" t="b">
        <v>0</v>
      </c>
      <c r="P519" t="b">
        <v>0</v>
      </c>
      <c r="Q519" t="b">
        <v>0</v>
      </c>
      <c r="R519" t="b">
        <v>0</v>
      </c>
      <c r="S519" t="b">
        <v>0</v>
      </c>
      <c r="T519" t="b">
        <v>0</v>
      </c>
      <c r="U519" t="b">
        <v>0</v>
      </c>
      <c r="V519" t="b">
        <v>0</v>
      </c>
      <c r="W519" s="3" t="s">
        <v>1132</v>
      </c>
      <c r="X519">
        <f t="shared" si="88"/>
        <v>1</v>
      </c>
      <c r="Y519" t="str">
        <f t="shared" si="86"/>
        <v>Sensory system disease</v>
      </c>
    </row>
    <row r="520" spans="1:25" x14ac:dyDescent="0.2">
      <c r="A520" t="s">
        <v>1133</v>
      </c>
      <c r="B520">
        <v>23104436</v>
      </c>
      <c r="C520" t="s">
        <v>111</v>
      </c>
      <c r="D520" t="s">
        <v>112</v>
      </c>
      <c r="E520" t="b">
        <v>1</v>
      </c>
      <c r="F520" t="b">
        <v>0</v>
      </c>
      <c r="G520" t="b">
        <v>0</v>
      </c>
      <c r="H520" t="b">
        <v>0</v>
      </c>
      <c r="I520" t="b">
        <v>0</v>
      </c>
      <c r="J520" t="b">
        <v>0</v>
      </c>
      <c r="K520" t="b">
        <v>0</v>
      </c>
      <c r="L520" t="b">
        <v>0</v>
      </c>
      <c r="M520" t="b">
        <v>0</v>
      </c>
      <c r="N520" t="b">
        <v>0</v>
      </c>
      <c r="O520" t="b">
        <v>0</v>
      </c>
      <c r="P520" t="b">
        <v>0</v>
      </c>
      <c r="Q520" t="b">
        <v>0</v>
      </c>
      <c r="R520" t="b">
        <v>0</v>
      </c>
      <c r="S520" t="b">
        <v>0</v>
      </c>
      <c r="T520" t="b">
        <v>0</v>
      </c>
      <c r="U520" t="b">
        <v>0</v>
      </c>
      <c r="V520" t="b">
        <v>0</v>
      </c>
      <c r="W520" s="3" t="s">
        <v>1134</v>
      </c>
      <c r="X520">
        <f t="shared" si="88"/>
        <v>1</v>
      </c>
      <c r="Y520" t="str">
        <f t="shared" si="86"/>
        <v>Nervous system disease</v>
      </c>
    </row>
    <row r="521" spans="1:25" x14ac:dyDescent="0.2">
      <c r="A521" t="s">
        <v>1135</v>
      </c>
      <c r="B521">
        <v>22778277</v>
      </c>
      <c r="C521" t="s">
        <v>329</v>
      </c>
      <c r="D521" t="s">
        <v>330</v>
      </c>
      <c r="E521" t="b">
        <v>0</v>
      </c>
      <c r="F521" t="b">
        <v>1</v>
      </c>
      <c r="G521" t="b">
        <v>0</v>
      </c>
      <c r="H521" t="b">
        <v>0</v>
      </c>
      <c r="I521" t="b">
        <v>0</v>
      </c>
      <c r="J521" t="b">
        <v>0</v>
      </c>
      <c r="K521" t="b">
        <v>0</v>
      </c>
      <c r="L521" t="b">
        <v>0</v>
      </c>
      <c r="M521" t="b">
        <v>0</v>
      </c>
      <c r="N521" t="b">
        <v>0</v>
      </c>
      <c r="O521" t="b">
        <v>0</v>
      </c>
      <c r="P521" t="b">
        <v>0</v>
      </c>
      <c r="Q521" t="b">
        <v>0</v>
      </c>
      <c r="R521" t="b">
        <v>0</v>
      </c>
      <c r="S521" t="b">
        <v>0</v>
      </c>
      <c r="T521" t="b">
        <v>0</v>
      </c>
      <c r="U521" t="b">
        <v>0</v>
      </c>
      <c r="V521" t="b">
        <v>0</v>
      </c>
      <c r="W521" s="3" t="s">
        <v>1136</v>
      </c>
      <c r="X521">
        <f t="shared" si="88"/>
        <v>1</v>
      </c>
      <c r="Y521" t="str">
        <f t="shared" si="86"/>
        <v>Genetic disease</v>
      </c>
    </row>
    <row r="522" spans="1:25" x14ac:dyDescent="0.2">
      <c r="A522" t="s">
        <v>1137</v>
      </c>
      <c r="B522">
        <v>16606687</v>
      </c>
      <c r="C522" t="s">
        <v>205</v>
      </c>
      <c r="D522" t="s">
        <v>206</v>
      </c>
      <c r="E522" t="b">
        <v>0</v>
      </c>
      <c r="F522" t="b">
        <v>0</v>
      </c>
      <c r="G522" t="b">
        <v>0</v>
      </c>
      <c r="H522" t="b">
        <v>0</v>
      </c>
      <c r="I522" t="b">
        <v>0</v>
      </c>
      <c r="J522" t="b">
        <v>0</v>
      </c>
      <c r="K522" t="b">
        <v>0</v>
      </c>
      <c r="L522" t="b">
        <v>0</v>
      </c>
      <c r="M522" t="b">
        <v>0</v>
      </c>
      <c r="N522" t="b">
        <v>0</v>
      </c>
      <c r="O522" t="b">
        <v>0</v>
      </c>
      <c r="P522" t="b">
        <v>1</v>
      </c>
      <c r="Q522" t="b">
        <v>0</v>
      </c>
      <c r="R522" t="b">
        <v>0</v>
      </c>
      <c r="S522" t="b">
        <v>0</v>
      </c>
      <c r="T522" t="b">
        <v>0</v>
      </c>
      <c r="U522" t="b">
        <v>0</v>
      </c>
      <c r="V522" t="b">
        <v>0</v>
      </c>
      <c r="W522" s="3" t="s">
        <v>1138</v>
      </c>
      <c r="X522">
        <f t="shared" si="88"/>
        <v>1</v>
      </c>
      <c r="Y522" t="str">
        <f t="shared" si="86"/>
        <v>Gastrointestinal system disease</v>
      </c>
    </row>
    <row r="523" spans="1:25" x14ac:dyDescent="0.2">
      <c r="A523" t="s">
        <v>1137</v>
      </c>
      <c r="B523">
        <v>16606687</v>
      </c>
      <c r="C523" t="s">
        <v>1119</v>
      </c>
      <c r="D523" t="s">
        <v>1120</v>
      </c>
      <c r="E523" t="b">
        <v>0</v>
      </c>
      <c r="F523" t="b">
        <v>1</v>
      </c>
      <c r="G523" t="b">
        <v>0</v>
      </c>
      <c r="H523" t="b">
        <v>0</v>
      </c>
      <c r="I523" t="b">
        <v>0</v>
      </c>
      <c r="J523" t="b">
        <v>0</v>
      </c>
      <c r="K523" t="b">
        <v>0</v>
      </c>
      <c r="L523" t="b">
        <v>0</v>
      </c>
      <c r="M523" t="b">
        <v>0</v>
      </c>
      <c r="N523" t="b">
        <v>0</v>
      </c>
      <c r="O523" t="b">
        <v>0</v>
      </c>
      <c r="P523" t="b">
        <v>0</v>
      </c>
      <c r="Q523" t="b">
        <v>0</v>
      </c>
      <c r="R523" t="b">
        <v>0</v>
      </c>
      <c r="S523" t="b">
        <v>0</v>
      </c>
      <c r="T523" t="b">
        <v>0</v>
      </c>
      <c r="U523" t="b">
        <v>0</v>
      </c>
      <c r="V523" t="b">
        <v>0</v>
      </c>
      <c r="W523" s="3" t="s">
        <v>1138</v>
      </c>
      <c r="X523">
        <f t="shared" si="88"/>
        <v>1</v>
      </c>
      <c r="Y523" t="str">
        <f t="shared" si="86"/>
        <v>Genetic disease</v>
      </c>
    </row>
    <row r="524" spans="1:25" x14ac:dyDescent="0.2">
      <c r="A524" t="s">
        <v>1137</v>
      </c>
      <c r="B524">
        <v>16606687</v>
      </c>
      <c r="C524" t="s">
        <v>208</v>
      </c>
      <c r="D524" t="s">
        <v>209</v>
      </c>
      <c r="E524" t="b">
        <v>0</v>
      </c>
      <c r="F524" t="b">
        <v>1</v>
      </c>
      <c r="G524" t="b">
        <v>0</v>
      </c>
      <c r="H524" t="b">
        <v>0</v>
      </c>
      <c r="I524" t="b">
        <v>0</v>
      </c>
      <c r="J524" t="b">
        <v>0</v>
      </c>
      <c r="K524" t="b">
        <v>0</v>
      </c>
      <c r="L524" t="b">
        <v>0</v>
      </c>
      <c r="M524" t="b">
        <v>0</v>
      </c>
      <c r="N524" t="b">
        <v>0</v>
      </c>
      <c r="O524" t="b">
        <v>0</v>
      </c>
      <c r="P524" t="b">
        <v>0</v>
      </c>
      <c r="Q524" t="b">
        <v>0</v>
      </c>
      <c r="R524" t="b">
        <v>0</v>
      </c>
      <c r="S524" t="b">
        <v>0</v>
      </c>
      <c r="T524" t="b">
        <v>0</v>
      </c>
      <c r="U524" t="b">
        <v>0</v>
      </c>
      <c r="V524" t="b">
        <v>0</v>
      </c>
      <c r="W524" s="3" t="s">
        <v>1138</v>
      </c>
      <c r="X524">
        <f t="shared" si="88"/>
        <v>1</v>
      </c>
      <c r="Y524" t="str">
        <f t="shared" si="86"/>
        <v>Genetic disease</v>
      </c>
    </row>
    <row r="525" spans="1:25" x14ac:dyDescent="0.2">
      <c r="A525" t="s">
        <v>1139</v>
      </c>
      <c r="B525">
        <v>23000022</v>
      </c>
      <c r="C525" t="s">
        <v>1140</v>
      </c>
      <c r="D525" t="s">
        <v>1141</v>
      </c>
      <c r="E525" t="b">
        <v>0</v>
      </c>
      <c r="F525" t="b">
        <v>0</v>
      </c>
      <c r="G525" t="b">
        <v>0</v>
      </c>
      <c r="H525" t="b">
        <v>0</v>
      </c>
      <c r="I525" t="b">
        <v>0</v>
      </c>
      <c r="J525" t="b">
        <v>1</v>
      </c>
      <c r="K525" t="b">
        <v>0</v>
      </c>
      <c r="L525" t="b">
        <v>0</v>
      </c>
      <c r="M525" t="b">
        <v>0</v>
      </c>
      <c r="N525" t="b">
        <v>0</v>
      </c>
      <c r="O525" t="b">
        <v>0</v>
      </c>
      <c r="P525" t="b">
        <v>0</v>
      </c>
      <c r="Q525" t="b">
        <v>0</v>
      </c>
      <c r="R525" t="b">
        <v>0</v>
      </c>
      <c r="S525" t="b">
        <v>0</v>
      </c>
      <c r="T525" t="b">
        <v>0</v>
      </c>
      <c r="U525" t="b">
        <v>0</v>
      </c>
      <c r="V525" t="b">
        <v>0</v>
      </c>
      <c r="W525" s="3" t="s">
        <v>1142</v>
      </c>
      <c r="X525">
        <f t="shared" si="88"/>
        <v>1</v>
      </c>
      <c r="Y525" t="str">
        <f t="shared" si="86"/>
        <v>Cardiovascular system disease</v>
      </c>
    </row>
    <row r="526" spans="1:25" x14ac:dyDescent="0.2">
      <c r="A526" t="s">
        <v>1143</v>
      </c>
      <c r="B526">
        <v>22973012</v>
      </c>
      <c r="C526" t="s">
        <v>343</v>
      </c>
      <c r="D526" t="s">
        <v>344</v>
      </c>
      <c r="E526" t="b">
        <v>1</v>
      </c>
      <c r="F526" t="b">
        <v>0</v>
      </c>
      <c r="G526" t="b">
        <v>0</v>
      </c>
      <c r="H526" t="b">
        <v>0</v>
      </c>
      <c r="I526" t="b">
        <v>0</v>
      </c>
      <c r="J526" t="b">
        <v>0</v>
      </c>
      <c r="K526" t="b">
        <v>0</v>
      </c>
      <c r="L526" t="b">
        <v>0</v>
      </c>
      <c r="M526" t="b">
        <v>0</v>
      </c>
      <c r="N526" t="b">
        <v>0</v>
      </c>
      <c r="O526" t="b">
        <v>0</v>
      </c>
      <c r="P526" t="b">
        <v>0</v>
      </c>
      <c r="Q526" t="b">
        <v>0</v>
      </c>
      <c r="R526" t="b">
        <v>0</v>
      </c>
      <c r="S526" t="b">
        <v>0</v>
      </c>
      <c r="T526" t="b">
        <v>0</v>
      </c>
      <c r="U526" t="b">
        <v>0</v>
      </c>
      <c r="V526" t="b">
        <v>0</v>
      </c>
      <c r="W526" s="3" t="s">
        <v>1144</v>
      </c>
      <c r="X526">
        <f t="shared" si="88"/>
        <v>1</v>
      </c>
      <c r="Y526" t="str">
        <f t="shared" si="86"/>
        <v>Nervous system disease</v>
      </c>
    </row>
    <row r="527" spans="1:25" x14ac:dyDescent="0.2">
      <c r="A527" t="s">
        <v>1145</v>
      </c>
      <c r="B527">
        <v>22855829</v>
      </c>
      <c r="C527" t="s">
        <v>1146</v>
      </c>
      <c r="D527" t="s">
        <v>1147</v>
      </c>
      <c r="E527" t="b">
        <v>0</v>
      </c>
      <c r="F527" t="b">
        <v>0</v>
      </c>
      <c r="G527" t="b">
        <v>0</v>
      </c>
      <c r="H527" t="b">
        <v>0</v>
      </c>
      <c r="I527" t="b">
        <v>0</v>
      </c>
      <c r="J527" t="b">
        <v>0</v>
      </c>
      <c r="K527" t="b">
        <v>0</v>
      </c>
      <c r="L527" t="b">
        <v>0</v>
      </c>
      <c r="M527" t="b">
        <v>0</v>
      </c>
      <c r="N527" t="b">
        <v>1</v>
      </c>
      <c r="O527" t="b">
        <v>0</v>
      </c>
      <c r="P527" t="b">
        <v>0</v>
      </c>
      <c r="Q527" t="b">
        <v>0</v>
      </c>
      <c r="R527" t="b">
        <v>0</v>
      </c>
      <c r="S527" t="b">
        <v>0</v>
      </c>
      <c r="T527" t="b">
        <v>0</v>
      </c>
      <c r="U527" t="b">
        <v>0</v>
      </c>
      <c r="V527" t="b">
        <v>0</v>
      </c>
      <c r="W527" s="3" t="s">
        <v>1148</v>
      </c>
      <c r="X527">
        <f t="shared" si="88"/>
        <v>1</v>
      </c>
      <c r="Y527" t="str">
        <f t="shared" si="86"/>
        <v>Physical disorder</v>
      </c>
    </row>
    <row r="528" spans="1:25" x14ac:dyDescent="0.2">
      <c r="A528" t="s">
        <v>1149</v>
      </c>
      <c r="B528">
        <v>14536082</v>
      </c>
      <c r="C528" t="s">
        <v>1150</v>
      </c>
      <c r="D528" t="s">
        <v>1151</v>
      </c>
      <c r="E528" t="b">
        <v>0</v>
      </c>
      <c r="F528" t="b">
        <v>0</v>
      </c>
      <c r="G528" t="b">
        <v>0</v>
      </c>
      <c r="H528" t="b">
        <v>0</v>
      </c>
      <c r="I528" t="b">
        <v>0</v>
      </c>
      <c r="J528" t="b">
        <v>0</v>
      </c>
      <c r="K528" t="b">
        <v>0</v>
      </c>
      <c r="L528" t="b">
        <v>0</v>
      </c>
      <c r="M528" t="b">
        <v>1</v>
      </c>
      <c r="N528" t="b">
        <v>0</v>
      </c>
      <c r="O528" t="b">
        <v>0</v>
      </c>
      <c r="P528" t="b">
        <v>0</v>
      </c>
      <c r="Q528" t="b">
        <v>0</v>
      </c>
      <c r="R528" t="b">
        <v>0</v>
      </c>
      <c r="S528" t="b">
        <v>0</v>
      </c>
      <c r="T528" t="b">
        <v>0</v>
      </c>
      <c r="U528" t="b">
        <v>0</v>
      </c>
      <c r="V528" t="b">
        <v>0</v>
      </c>
      <c r="W528" s="3" t="s">
        <v>1152</v>
      </c>
      <c r="X528">
        <f t="shared" si="88"/>
        <v>1</v>
      </c>
      <c r="Y528" t="str">
        <f t="shared" si="86"/>
        <v>Disease of mental health</v>
      </c>
    </row>
    <row r="529" spans="1:25" x14ac:dyDescent="0.2">
      <c r="A529" t="s">
        <v>1153</v>
      </c>
      <c r="B529">
        <v>22674269</v>
      </c>
      <c r="C529" t="s">
        <v>1154</v>
      </c>
      <c r="D529" t="s">
        <v>1155</v>
      </c>
      <c r="E529" t="b">
        <v>1</v>
      </c>
      <c r="F529" t="b">
        <v>0</v>
      </c>
      <c r="G529" t="b">
        <v>0</v>
      </c>
      <c r="H529" t="b">
        <v>0</v>
      </c>
      <c r="I529" t="b">
        <v>0</v>
      </c>
      <c r="J529" t="b">
        <v>0</v>
      </c>
      <c r="K529" t="b">
        <v>0</v>
      </c>
      <c r="L529" t="b">
        <v>0</v>
      </c>
      <c r="M529" t="b">
        <v>0</v>
      </c>
      <c r="N529" t="b">
        <v>0</v>
      </c>
      <c r="O529" t="b">
        <v>0</v>
      </c>
      <c r="P529" t="b">
        <v>0</v>
      </c>
      <c r="Q529" t="b">
        <v>0</v>
      </c>
      <c r="R529" t="b">
        <v>0</v>
      </c>
      <c r="S529" t="b">
        <v>0</v>
      </c>
      <c r="T529" t="b">
        <v>0</v>
      </c>
      <c r="U529" t="b">
        <v>0</v>
      </c>
      <c r="V529" t="b">
        <v>0</v>
      </c>
      <c r="W529" s="3" t="s">
        <v>1156</v>
      </c>
      <c r="X529">
        <f t="shared" ref="X529" si="90">COUNTIF(E529:V529,TRUE)</f>
        <v>1</v>
      </c>
      <c r="Y529" t="str">
        <f t="shared" si="86"/>
        <v>Nervous system disease</v>
      </c>
    </row>
    <row r="530" spans="1:25" x14ac:dyDescent="0.2">
      <c r="A530" t="s">
        <v>1153</v>
      </c>
      <c r="B530">
        <v>22674269</v>
      </c>
      <c r="C530" t="s">
        <v>1154</v>
      </c>
      <c r="D530" t="s">
        <v>1155</v>
      </c>
      <c r="E530" t="b">
        <v>0</v>
      </c>
      <c r="F530" t="b">
        <v>0</v>
      </c>
      <c r="G530" t="b">
        <v>0</v>
      </c>
      <c r="H530" t="b">
        <v>1</v>
      </c>
      <c r="I530" t="b">
        <v>0</v>
      </c>
      <c r="J530" t="b">
        <v>0</v>
      </c>
      <c r="K530" t="b">
        <v>0</v>
      </c>
      <c r="L530" t="b">
        <v>0</v>
      </c>
      <c r="M530" t="b">
        <v>0</v>
      </c>
      <c r="N530" t="b">
        <v>0</v>
      </c>
      <c r="O530" t="b">
        <v>0</v>
      </c>
      <c r="P530" t="b">
        <v>0</v>
      </c>
      <c r="Q530" t="b">
        <v>0</v>
      </c>
      <c r="R530" t="b">
        <v>0</v>
      </c>
      <c r="S530" t="b">
        <v>0</v>
      </c>
      <c r="T530" t="b">
        <v>0</v>
      </c>
      <c r="U530" t="b">
        <v>0</v>
      </c>
      <c r="V530" t="b">
        <v>0</v>
      </c>
      <c r="W530" s="3" t="s">
        <v>1156</v>
      </c>
      <c r="X530">
        <f t="shared" si="88"/>
        <v>1</v>
      </c>
      <c r="Y530" t="str">
        <f t="shared" si="86"/>
        <v>Musculoskeletal system disease</v>
      </c>
    </row>
    <row r="531" spans="1:25" x14ac:dyDescent="0.2">
      <c r="A531" t="s">
        <v>1157</v>
      </c>
      <c r="B531">
        <v>22772605</v>
      </c>
      <c r="C531" t="s">
        <v>1158</v>
      </c>
      <c r="D531" t="s">
        <v>1159</v>
      </c>
      <c r="E531" t="b">
        <v>0</v>
      </c>
      <c r="F531" t="b">
        <v>0</v>
      </c>
      <c r="G531" t="b">
        <v>0</v>
      </c>
      <c r="H531" t="b">
        <v>0</v>
      </c>
      <c r="I531" t="b">
        <v>1</v>
      </c>
      <c r="J531" t="b">
        <v>0</v>
      </c>
      <c r="K531" t="b">
        <v>0</v>
      </c>
      <c r="L531" t="b">
        <v>0</v>
      </c>
      <c r="M531" t="b">
        <v>0</v>
      </c>
      <c r="N531" t="b">
        <v>0</v>
      </c>
      <c r="O531" t="b">
        <v>0</v>
      </c>
      <c r="P531" t="b">
        <v>0</v>
      </c>
      <c r="Q531" t="b">
        <v>0</v>
      </c>
      <c r="R531" t="b">
        <v>0</v>
      </c>
      <c r="S531" t="b">
        <v>0</v>
      </c>
      <c r="T531" t="b">
        <v>0</v>
      </c>
      <c r="U531" t="b">
        <v>0</v>
      </c>
      <c r="V531" t="b">
        <v>0</v>
      </c>
      <c r="W531" s="3" t="s">
        <v>1160</v>
      </c>
      <c r="X531">
        <f t="shared" si="88"/>
        <v>1</v>
      </c>
      <c r="Y531" t="str">
        <f t="shared" si="86"/>
        <v>Cancer</v>
      </c>
    </row>
    <row r="532" spans="1:25" x14ac:dyDescent="0.2">
      <c r="A532" t="s">
        <v>1161</v>
      </c>
      <c r="B532">
        <v>22790975</v>
      </c>
      <c r="C532" t="s">
        <v>650</v>
      </c>
      <c r="D532" t="s">
        <v>651</v>
      </c>
      <c r="E532" t="b">
        <v>0</v>
      </c>
      <c r="F532" t="b">
        <v>0</v>
      </c>
      <c r="G532" t="b">
        <v>0</v>
      </c>
      <c r="H532" t="b">
        <v>1</v>
      </c>
      <c r="I532" t="b">
        <v>0</v>
      </c>
      <c r="J532" t="b">
        <v>0</v>
      </c>
      <c r="K532" t="b">
        <v>0</v>
      </c>
      <c r="L532" t="b">
        <v>0</v>
      </c>
      <c r="M532" t="b">
        <v>0</v>
      </c>
      <c r="N532" t="b">
        <v>0</v>
      </c>
      <c r="O532" t="b">
        <v>0</v>
      </c>
      <c r="P532" t="b">
        <v>0</v>
      </c>
      <c r="Q532" t="b">
        <v>0</v>
      </c>
      <c r="R532" t="b">
        <v>0</v>
      </c>
      <c r="S532" t="b">
        <v>0</v>
      </c>
      <c r="T532" t="b">
        <v>0</v>
      </c>
      <c r="U532" t="b">
        <v>0</v>
      </c>
      <c r="V532" t="b">
        <v>0</v>
      </c>
      <c r="W532" s="3" t="s">
        <v>1162</v>
      </c>
      <c r="X532">
        <f t="shared" si="88"/>
        <v>1</v>
      </c>
      <c r="Y532" t="str">
        <f t="shared" si="86"/>
        <v>Musculoskeletal system disease</v>
      </c>
    </row>
    <row r="533" spans="1:25" x14ac:dyDescent="0.2">
      <c r="A533" t="s">
        <v>1163</v>
      </c>
      <c r="B533">
        <v>22200948</v>
      </c>
      <c r="C533" t="s">
        <v>169</v>
      </c>
      <c r="D533" t="s">
        <v>170</v>
      </c>
      <c r="E533" t="b">
        <v>0</v>
      </c>
      <c r="F533" t="b">
        <v>0</v>
      </c>
      <c r="G533" t="b">
        <v>0</v>
      </c>
      <c r="H533" t="b">
        <v>0</v>
      </c>
      <c r="I533" t="b">
        <v>0</v>
      </c>
      <c r="J533" t="b">
        <v>0</v>
      </c>
      <c r="K533" t="b">
        <v>0</v>
      </c>
      <c r="L533" t="b">
        <v>0</v>
      </c>
      <c r="M533" t="b">
        <v>0</v>
      </c>
      <c r="N533" t="b">
        <v>0</v>
      </c>
      <c r="O533" t="b">
        <v>0</v>
      </c>
      <c r="P533" t="b">
        <v>0</v>
      </c>
      <c r="Q533" t="b">
        <v>0</v>
      </c>
      <c r="R533" t="b">
        <v>0</v>
      </c>
      <c r="S533" t="b">
        <v>1</v>
      </c>
      <c r="T533" t="b">
        <v>0</v>
      </c>
      <c r="U533" t="b">
        <v>0</v>
      </c>
      <c r="V533" t="b">
        <v>0</v>
      </c>
      <c r="W533" s="3" t="s">
        <v>1164</v>
      </c>
      <c r="X533">
        <f t="shared" si="88"/>
        <v>1</v>
      </c>
      <c r="Y533" t="str">
        <f t="shared" si="86"/>
        <v>Disease by infectious agent</v>
      </c>
    </row>
    <row r="534" spans="1:25" x14ac:dyDescent="0.2">
      <c r="A534" t="s">
        <v>1165</v>
      </c>
      <c r="B534">
        <v>22719994</v>
      </c>
      <c r="C534" t="s">
        <v>1166</v>
      </c>
      <c r="D534" t="s">
        <v>1167</v>
      </c>
      <c r="E534" t="b">
        <v>0</v>
      </c>
      <c r="F534" t="b">
        <v>0</v>
      </c>
      <c r="G534" t="b">
        <v>0</v>
      </c>
      <c r="H534" t="b">
        <v>0</v>
      </c>
      <c r="I534" t="b">
        <v>1</v>
      </c>
      <c r="J534" t="b">
        <v>0</v>
      </c>
      <c r="K534" t="b">
        <v>0</v>
      </c>
      <c r="L534" t="b">
        <v>0</v>
      </c>
      <c r="M534" t="b">
        <v>0</v>
      </c>
      <c r="N534" t="b">
        <v>0</v>
      </c>
      <c r="O534" t="b">
        <v>0</v>
      </c>
      <c r="P534" t="b">
        <v>0</v>
      </c>
      <c r="Q534" t="b">
        <v>0</v>
      </c>
      <c r="R534" t="b">
        <v>0</v>
      </c>
      <c r="S534" t="b">
        <v>0</v>
      </c>
      <c r="T534" t="b">
        <v>0</v>
      </c>
      <c r="U534" t="b">
        <v>0</v>
      </c>
      <c r="V534" t="b">
        <v>0</v>
      </c>
      <c r="W534" s="3" t="s">
        <v>1168</v>
      </c>
      <c r="X534">
        <f t="shared" ref="X534" si="91">COUNTIF(E534:V534,TRUE)</f>
        <v>1</v>
      </c>
      <c r="Y534" t="str">
        <f t="shared" si="86"/>
        <v>Cancer</v>
      </c>
    </row>
    <row r="535" spans="1:25" x14ac:dyDescent="0.2">
      <c r="A535" t="s">
        <v>1165</v>
      </c>
      <c r="B535">
        <v>22719994</v>
      </c>
      <c r="C535" t="s">
        <v>1166</v>
      </c>
      <c r="D535" t="s">
        <v>1167</v>
      </c>
      <c r="E535" t="b">
        <v>0</v>
      </c>
      <c r="F535" t="b">
        <v>0</v>
      </c>
      <c r="G535" t="b">
        <v>0</v>
      </c>
      <c r="H535" t="b">
        <v>0</v>
      </c>
      <c r="I535" t="b">
        <v>0</v>
      </c>
      <c r="J535" t="b">
        <v>0</v>
      </c>
      <c r="K535" t="b">
        <v>0</v>
      </c>
      <c r="L535" t="b">
        <v>0</v>
      </c>
      <c r="M535" t="b">
        <v>0</v>
      </c>
      <c r="N535" t="b">
        <v>0</v>
      </c>
      <c r="O535" t="b">
        <v>0</v>
      </c>
      <c r="P535" t="b">
        <v>0</v>
      </c>
      <c r="Q535" t="b">
        <v>0</v>
      </c>
      <c r="R535" t="b">
        <v>0</v>
      </c>
      <c r="S535" t="b">
        <v>0</v>
      </c>
      <c r="T535" t="b">
        <v>1</v>
      </c>
      <c r="U535" t="b">
        <v>0</v>
      </c>
      <c r="V535" t="b">
        <v>0</v>
      </c>
      <c r="W535" s="3" t="s">
        <v>1168</v>
      </c>
      <c r="X535">
        <f t="shared" si="88"/>
        <v>1</v>
      </c>
      <c r="Y535" t="str">
        <f t="shared" si="86"/>
        <v>Reproductive system disease</v>
      </c>
    </row>
    <row r="536" spans="1:25" x14ac:dyDescent="0.2">
      <c r="A536" t="s">
        <v>1165</v>
      </c>
      <c r="B536">
        <v>22719994</v>
      </c>
      <c r="C536" t="s">
        <v>1169</v>
      </c>
      <c r="D536" t="s">
        <v>1170</v>
      </c>
      <c r="E536" t="b">
        <v>0</v>
      </c>
      <c r="F536" t="b">
        <v>0</v>
      </c>
      <c r="G536" t="b">
        <v>0</v>
      </c>
      <c r="H536" t="b">
        <v>0</v>
      </c>
      <c r="I536" t="b">
        <v>1</v>
      </c>
      <c r="J536" t="b">
        <v>0</v>
      </c>
      <c r="K536" t="b">
        <v>0</v>
      </c>
      <c r="L536" t="b">
        <v>0</v>
      </c>
      <c r="M536" t="b">
        <v>0</v>
      </c>
      <c r="N536" t="b">
        <v>0</v>
      </c>
      <c r="O536" t="b">
        <v>0</v>
      </c>
      <c r="P536" t="b">
        <v>0</v>
      </c>
      <c r="Q536" t="b">
        <v>0</v>
      </c>
      <c r="R536" t="b">
        <v>0</v>
      </c>
      <c r="S536" t="b">
        <v>0</v>
      </c>
      <c r="T536" t="b">
        <v>0</v>
      </c>
      <c r="U536" t="b">
        <v>0</v>
      </c>
      <c r="V536" t="b">
        <v>0</v>
      </c>
      <c r="W536" s="3" t="s">
        <v>1168</v>
      </c>
      <c r="X536">
        <f t="shared" ref="X536" si="92">COUNTIF(E536:V536,TRUE)</f>
        <v>1</v>
      </c>
      <c r="Y536" t="str">
        <f t="shared" si="86"/>
        <v>Cancer</v>
      </c>
    </row>
    <row r="537" spans="1:25" x14ac:dyDescent="0.2">
      <c r="A537" t="s">
        <v>1165</v>
      </c>
      <c r="B537">
        <v>22719994</v>
      </c>
      <c r="C537" t="s">
        <v>1169</v>
      </c>
      <c r="D537" t="s">
        <v>1170</v>
      </c>
      <c r="E537" t="b">
        <v>0</v>
      </c>
      <c r="F537" t="b">
        <v>0</v>
      </c>
      <c r="G537" t="b">
        <v>0</v>
      </c>
      <c r="H537" t="b">
        <v>0</v>
      </c>
      <c r="I537" t="b">
        <v>0</v>
      </c>
      <c r="J537" t="b">
        <v>0</v>
      </c>
      <c r="K537" t="b">
        <v>1</v>
      </c>
      <c r="L537" t="b">
        <v>0</v>
      </c>
      <c r="M537" t="b">
        <v>0</v>
      </c>
      <c r="N537" t="b">
        <v>0</v>
      </c>
      <c r="O537" t="b">
        <v>0</v>
      </c>
      <c r="P537" t="b">
        <v>0</v>
      </c>
      <c r="Q537" t="b">
        <v>0</v>
      </c>
      <c r="R537" t="b">
        <v>0</v>
      </c>
      <c r="S537" t="b">
        <v>0</v>
      </c>
      <c r="T537" t="b">
        <v>0</v>
      </c>
      <c r="U537" t="b">
        <v>0</v>
      </c>
      <c r="V537" t="b">
        <v>0</v>
      </c>
      <c r="W537" s="3" t="s">
        <v>1168</v>
      </c>
      <c r="X537">
        <f t="shared" si="88"/>
        <v>1</v>
      </c>
      <c r="Y537" t="str">
        <f t="shared" si="86"/>
        <v>Urinary system disease</v>
      </c>
    </row>
    <row r="538" spans="1:25" x14ac:dyDescent="0.2">
      <c r="A538" t="s">
        <v>1165</v>
      </c>
      <c r="B538">
        <v>22719994</v>
      </c>
      <c r="C538" t="s">
        <v>1171</v>
      </c>
      <c r="D538" t="s">
        <v>1172</v>
      </c>
      <c r="E538" t="b">
        <v>0</v>
      </c>
      <c r="F538" t="b">
        <v>0</v>
      </c>
      <c r="G538" t="b">
        <v>0</v>
      </c>
      <c r="H538" t="b">
        <v>0</v>
      </c>
      <c r="I538" t="b">
        <v>0</v>
      </c>
      <c r="J538" t="b">
        <v>0</v>
      </c>
      <c r="K538" t="b">
        <v>0</v>
      </c>
      <c r="L538" t="b">
        <v>0</v>
      </c>
      <c r="M538" t="b">
        <v>0</v>
      </c>
      <c r="N538" t="b">
        <v>0</v>
      </c>
      <c r="O538" t="b">
        <v>0</v>
      </c>
      <c r="P538" t="b">
        <v>1</v>
      </c>
      <c r="Q538" t="b">
        <v>0</v>
      </c>
      <c r="R538" t="b">
        <v>0</v>
      </c>
      <c r="S538" t="b">
        <v>0</v>
      </c>
      <c r="T538" t="b">
        <v>0</v>
      </c>
      <c r="U538" t="b">
        <v>0</v>
      </c>
      <c r="V538" t="b">
        <v>0</v>
      </c>
      <c r="W538" s="3" t="s">
        <v>1168</v>
      </c>
      <c r="X538">
        <f t="shared" ref="X538" si="93">COUNTIF(E538:V538,TRUE)</f>
        <v>1</v>
      </c>
      <c r="Y538" t="str">
        <f t="shared" si="86"/>
        <v>Gastrointestinal system disease</v>
      </c>
    </row>
    <row r="539" spans="1:25" x14ac:dyDescent="0.2">
      <c r="A539" t="s">
        <v>1165</v>
      </c>
      <c r="B539">
        <v>22719994</v>
      </c>
      <c r="C539" t="s">
        <v>1171</v>
      </c>
      <c r="D539" t="s">
        <v>1172</v>
      </c>
      <c r="E539" t="b">
        <v>0</v>
      </c>
      <c r="F539" t="b">
        <v>0</v>
      </c>
      <c r="G539" t="b">
        <v>0</v>
      </c>
      <c r="H539" t="b">
        <v>0</v>
      </c>
      <c r="I539" t="b">
        <v>0</v>
      </c>
      <c r="J539" t="b">
        <v>0</v>
      </c>
      <c r="K539" t="b">
        <v>0</v>
      </c>
      <c r="L539" t="b">
        <v>0</v>
      </c>
      <c r="M539" t="b">
        <v>0</v>
      </c>
      <c r="N539" t="b">
        <v>0</v>
      </c>
      <c r="O539" t="b">
        <v>0</v>
      </c>
      <c r="P539" t="b">
        <v>0</v>
      </c>
      <c r="Q539" t="b">
        <v>1</v>
      </c>
      <c r="R539" t="b">
        <v>0</v>
      </c>
      <c r="S539" t="b">
        <v>0</v>
      </c>
      <c r="T539" t="b">
        <v>0</v>
      </c>
      <c r="U539" t="b">
        <v>0</v>
      </c>
      <c r="V539" t="b">
        <v>0</v>
      </c>
      <c r="W539" s="3" t="s">
        <v>1168</v>
      </c>
      <c r="X539">
        <f t="shared" si="88"/>
        <v>1</v>
      </c>
      <c r="Y539" t="str">
        <f t="shared" si="86"/>
        <v>Endocrine system disease</v>
      </c>
    </row>
    <row r="540" spans="1:25" x14ac:dyDescent="0.2">
      <c r="A540" t="s">
        <v>1165</v>
      </c>
      <c r="B540">
        <v>22719994</v>
      </c>
      <c r="C540" t="s">
        <v>1173</v>
      </c>
      <c r="D540" t="s">
        <v>1174</v>
      </c>
      <c r="E540" t="b">
        <v>0</v>
      </c>
      <c r="F540" t="b">
        <v>0</v>
      </c>
      <c r="G540" t="b">
        <v>0</v>
      </c>
      <c r="H540" t="b">
        <v>0</v>
      </c>
      <c r="I540" t="b">
        <v>0</v>
      </c>
      <c r="J540" t="b">
        <v>0</v>
      </c>
      <c r="K540" t="b">
        <v>0</v>
      </c>
      <c r="L540" t="b">
        <v>0</v>
      </c>
      <c r="M540" t="b">
        <v>0</v>
      </c>
      <c r="N540" t="b">
        <v>0</v>
      </c>
      <c r="O540" t="b">
        <v>0</v>
      </c>
      <c r="P540" t="b">
        <v>0</v>
      </c>
      <c r="Q540" t="b">
        <v>0</v>
      </c>
      <c r="R540" t="b">
        <v>0</v>
      </c>
      <c r="S540" t="b">
        <v>1</v>
      </c>
      <c r="T540" t="b">
        <v>0</v>
      </c>
      <c r="U540" t="b">
        <v>0</v>
      </c>
      <c r="V540" t="b">
        <v>0</v>
      </c>
      <c r="W540" s="3" t="s">
        <v>1168</v>
      </c>
      <c r="X540">
        <f t="shared" si="88"/>
        <v>1</v>
      </c>
      <c r="Y540" t="str">
        <f t="shared" si="86"/>
        <v>Disease by infectious agent</v>
      </c>
    </row>
    <row r="541" spans="1:25" x14ac:dyDescent="0.2">
      <c r="A541" t="s">
        <v>1175</v>
      </c>
      <c r="B541">
        <v>22691402</v>
      </c>
      <c r="C541" t="s">
        <v>1176</v>
      </c>
      <c r="D541" t="s">
        <v>1177</v>
      </c>
      <c r="E541" t="b">
        <v>0</v>
      </c>
      <c r="F541" t="b">
        <v>1</v>
      </c>
      <c r="G541" t="b">
        <v>0</v>
      </c>
      <c r="H541" t="b">
        <v>0</v>
      </c>
      <c r="I541" t="b">
        <v>0</v>
      </c>
      <c r="J541" t="b">
        <v>0</v>
      </c>
      <c r="K541" t="b">
        <v>0</v>
      </c>
      <c r="L541" t="b">
        <v>0</v>
      </c>
      <c r="M541" t="b">
        <v>0</v>
      </c>
      <c r="N541" t="b">
        <v>0</v>
      </c>
      <c r="O541" t="b">
        <v>0</v>
      </c>
      <c r="P541" t="b">
        <v>0</v>
      </c>
      <c r="Q541" t="b">
        <v>0</v>
      </c>
      <c r="R541" t="b">
        <v>0</v>
      </c>
      <c r="S541" t="b">
        <v>0</v>
      </c>
      <c r="T541" t="b">
        <v>0</v>
      </c>
      <c r="U541" t="b">
        <v>0</v>
      </c>
      <c r="V541" t="b">
        <v>0</v>
      </c>
      <c r="W541" s="3" t="s">
        <v>1178</v>
      </c>
      <c r="X541">
        <f t="shared" si="88"/>
        <v>1</v>
      </c>
      <c r="Y541" t="str">
        <f t="shared" si="86"/>
        <v>Genetic disease</v>
      </c>
    </row>
    <row r="542" spans="1:25" x14ac:dyDescent="0.2">
      <c r="A542" t="s">
        <v>1179</v>
      </c>
      <c r="B542">
        <v>22668601</v>
      </c>
      <c r="C542" t="s">
        <v>1180</v>
      </c>
      <c r="D542" t="s">
        <v>1181</v>
      </c>
      <c r="E542" t="b">
        <v>0</v>
      </c>
      <c r="F542" t="b">
        <v>0</v>
      </c>
      <c r="G542" t="b">
        <v>0</v>
      </c>
      <c r="H542" t="b">
        <v>0</v>
      </c>
      <c r="I542" t="b">
        <v>0</v>
      </c>
      <c r="J542" t="b">
        <v>0</v>
      </c>
      <c r="K542" t="b">
        <v>1</v>
      </c>
      <c r="L542" t="b">
        <v>0</v>
      </c>
      <c r="M542" t="b">
        <v>0</v>
      </c>
      <c r="N542" t="b">
        <v>0</v>
      </c>
      <c r="O542" t="b">
        <v>0</v>
      </c>
      <c r="P542" t="b">
        <v>0</v>
      </c>
      <c r="Q542" t="b">
        <v>0</v>
      </c>
      <c r="R542" t="b">
        <v>0</v>
      </c>
      <c r="S542" t="b">
        <v>0</v>
      </c>
      <c r="T542" t="b">
        <v>0</v>
      </c>
      <c r="U542" t="b">
        <v>0</v>
      </c>
      <c r="V542" t="b">
        <v>0</v>
      </c>
      <c r="W542" s="3" t="s">
        <v>1182</v>
      </c>
      <c r="X542">
        <f t="shared" si="88"/>
        <v>1</v>
      </c>
      <c r="Y542" t="str">
        <f t="shared" si="86"/>
        <v>Urinary system disease</v>
      </c>
    </row>
    <row r="543" spans="1:25" x14ac:dyDescent="0.2">
      <c r="A543" t="s">
        <v>1179</v>
      </c>
      <c r="B543">
        <v>22668601</v>
      </c>
      <c r="C543" t="s">
        <v>106</v>
      </c>
      <c r="D543" t="s">
        <v>107</v>
      </c>
      <c r="E543" t="b">
        <v>0</v>
      </c>
      <c r="F543" t="b">
        <v>0</v>
      </c>
      <c r="G543" t="b">
        <v>0</v>
      </c>
      <c r="H543" t="b">
        <v>0</v>
      </c>
      <c r="I543" t="b">
        <v>0</v>
      </c>
      <c r="J543" t="b">
        <v>1</v>
      </c>
      <c r="K543" t="b">
        <v>0</v>
      </c>
      <c r="L543" t="b">
        <v>0</v>
      </c>
      <c r="M543" t="b">
        <v>0</v>
      </c>
      <c r="N543" t="b">
        <v>0</v>
      </c>
      <c r="O543" t="b">
        <v>0</v>
      </c>
      <c r="P543" t="b">
        <v>0</v>
      </c>
      <c r="Q543" t="b">
        <v>0</v>
      </c>
      <c r="R543" t="b">
        <v>0</v>
      </c>
      <c r="S543" t="b">
        <v>0</v>
      </c>
      <c r="T543" t="b">
        <v>0</v>
      </c>
      <c r="U543" t="b">
        <v>0</v>
      </c>
      <c r="V543" t="b">
        <v>0</v>
      </c>
      <c r="W543" s="3" t="s">
        <v>1182</v>
      </c>
      <c r="X543">
        <f t="shared" si="88"/>
        <v>1</v>
      </c>
      <c r="Y543" t="str">
        <f t="shared" si="86"/>
        <v>Cardiovascular system disease</v>
      </c>
    </row>
    <row r="544" spans="1:25" x14ac:dyDescent="0.2">
      <c r="A544" t="s">
        <v>1179</v>
      </c>
      <c r="B544">
        <v>22668601</v>
      </c>
      <c r="C544" t="s">
        <v>1183</v>
      </c>
      <c r="D544" t="s">
        <v>1184</v>
      </c>
      <c r="E544" t="b">
        <v>0</v>
      </c>
      <c r="F544" t="b">
        <v>0</v>
      </c>
      <c r="G544" t="b">
        <v>0</v>
      </c>
      <c r="H544" t="b">
        <v>0</v>
      </c>
      <c r="I544" t="b">
        <v>0</v>
      </c>
      <c r="J544" t="b">
        <v>0</v>
      </c>
      <c r="K544" t="b">
        <v>0</v>
      </c>
      <c r="L544" t="b">
        <v>0</v>
      </c>
      <c r="M544" t="b">
        <v>0</v>
      </c>
      <c r="N544" t="b">
        <v>0</v>
      </c>
      <c r="O544" t="b">
        <v>0</v>
      </c>
      <c r="P544" t="b">
        <v>0</v>
      </c>
      <c r="Q544" t="b">
        <v>0</v>
      </c>
      <c r="R544" t="b">
        <v>0</v>
      </c>
      <c r="S544" t="b">
        <v>0</v>
      </c>
      <c r="T544" t="b">
        <v>0</v>
      </c>
      <c r="U544" t="b">
        <v>0</v>
      </c>
      <c r="V544" t="b">
        <v>1</v>
      </c>
      <c r="W544" s="3" t="s">
        <v>1182</v>
      </c>
      <c r="X544">
        <f t="shared" si="88"/>
        <v>1</v>
      </c>
      <c r="Y544" t="str">
        <f t="shared" si="86"/>
        <v>Respiratory system disease</v>
      </c>
    </row>
    <row r="545" spans="1:25" x14ac:dyDescent="0.2">
      <c r="A545" t="s">
        <v>1179</v>
      </c>
      <c r="B545">
        <v>22668601</v>
      </c>
      <c r="C545" t="s">
        <v>208</v>
      </c>
      <c r="D545" t="s">
        <v>209</v>
      </c>
      <c r="E545" t="b">
        <v>0</v>
      </c>
      <c r="F545" t="b">
        <v>1</v>
      </c>
      <c r="G545" t="b">
        <v>0</v>
      </c>
      <c r="H545" t="b">
        <v>0</v>
      </c>
      <c r="I545" t="b">
        <v>0</v>
      </c>
      <c r="J545" t="b">
        <v>0</v>
      </c>
      <c r="K545" t="b">
        <v>0</v>
      </c>
      <c r="L545" t="b">
        <v>0</v>
      </c>
      <c r="M545" t="b">
        <v>0</v>
      </c>
      <c r="N545" t="b">
        <v>0</v>
      </c>
      <c r="O545" t="b">
        <v>0</v>
      </c>
      <c r="P545" t="b">
        <v>0</v>
      </c>
      <c r="Q545" t="b">
        <v>0</v>
      </c>
      <c r="R545" t="b">
        <v>0</v>
      </c>
      <c r="S545" t="b">
        <v>0</v>
      </c>
      <c r="T545" t="b">
        <v>0</v>
      </c>
      <c r="U545" t="b">
        <v>0</v>
      </c>
      <c r="V545" t="b">
        <v>0</v>
      </c>
      <c r="W545" s="3" t="s">
        <v>1182</v>
      </c>
      <c r="X545">
        <f t="shared" si="88"/>
        <v>1</v>
      </c>
      <c r="Y545" t="str">
        <f t="shared" si="86"/>
        <v>Genetic disease</v>
      </c>
    </row>
    <row r="546" spans="1:25" x14ac:dyDescent="0.2">
      <c r="A546" t="s">
        <v>1179</v>
      </c>
      <c r="B546">
        <v>22668601</v>
      </c>
      <c r="C546" t="s">
        <v>15</v>
      </c>
      <c r="D546" t="s">
        <v>8</v>
      </c>
      <c r="E546" t="b">
        <v>0</v>
      </c>
      <c r="F546" t="b">
        <v>0</v>
      </c>
      <c r="G546" t="b">
        <v>0</v>
      </c>
      <c r="H546" t="b">
        <v>0</v>
      </c>
      <c r="I546" t="b">
        <v>0</v>
      </c>
      <c r="J546" t="b">
        <v>0</v>
      </c>
      <c r="K546" t="b">
        <v>0</v>
      </c>
      <c r="L546" t="b">
        <v>0</v>
      </c>
      <c r="M546" t="b">
        <v>0</v>
      </c>
      <c r="N546" t="b">
        <v>0</v>
      </c>
      <c r="O546" t="b">
        <v>0</v>
      </c>
      <c r="P546" t="b">
        <v>1</v>
      </c>
      <c r="Q546" t="b">
        <v>0</v>
      </c>
      <c r="R546" t="b">
        <v>0</v>
      </c>
      <c r="S546" t="b">
        <v>0</v>
      </c>
      <c r="T546" t="b">
        <v>0</v>
      </c>
      <c r="U546" t="b">
        <v>0</v>
      </c>
      <c r="V546" t="b">
        <v>0</v>
      </c>
      <c r="W546" s="3" t="s">
        <v>1182</v>
      </c>
      <c r="X546">
        <f t="shared" si="88"/>
        <v>1</v>
      </c>
      <c r="Y546" t="str">
        <f t="shared" si="86"/>
        <v>Gastrointestinal system disease</v>
      </c>
    </row>
    <row r="547" spans="1:25" x14ac:dyDescent="0.2">
      <c r="A547" t="s">
        <v>1185</v>
      </c>
      <c r="B547">
        <v>22613978</v>
      </c>
      <c r="C547" t="s">
        <v>208</v>
      </c>
      <c r="D547" t="s">
        <v>209</v>
      </c>
      <c r="E547" t="b">
        <v>0</v>
      </c>
      <c r="F547" t="b">
        <v>1</v>
      </c>
      <c r="G547" t="b">
        <v>0</v>
      </c>
      <c r="H547" t="b">
        <v>0</v>
      </c>
      <c r="I547" t="b">
        <v>0</v>
      </c>
      <c r="J547" t="b">
        <v>0</v>
      </c>
      <c r="K547" t="b">
        <v>0</v>
      </c>
      <c r="L547" t="b">
        <v>0</v>
      </c>
      <c r="M547" t="b">
        <v>0</v>
      </c>
      <c r="N547" t="b">
        <v>0</v>
      </c>
      <c r="O547" t="b">
        <v>0</v>
      </c>
      <c r="P547" t="b">
        <v>0</v>
      </c>
      <c r="Q547" t="b">
        <v>0</v>
      </c>
      <c r="R547" t="b">
        <v>0</v>
      </c>
      <c r="S547" t="b">
        <v>0</v>
      </c>
      <c r="T547" t="b">
        <v>0</v>
      </c>
      <c r="U547" t="b">
        <v>0</v>
      </c>
      <c r="V547" t="b">
        <v>0</v>
      </c>
      <c r="W547" s="3" t="s">
        <v>1186</v>
      </c>
      <c r="X547">
        <f t="shared" si="88"/>
        <v>1</v>
      </c>
      <c r="Y547" t="str">
        <f t="shared" si="86"/>
        <v>Genetic disease</v>
      </c>
    </row>
    <row r="548" spans="1:25" x14ac:dyDescent="0.2">
      <c r="A548" t="s">
        <v>1187</v>
      </c>
      <c r="B548">
        <v>22526416</v>
      </c>
      <c r="C548" t="s">
        <v>208</v>
      </c>
      <c r="D548" t="s">
        <v>209</v>
      </c>
      <c r="E548" t="b">
        <v>0</v>
      </c>
      <c r="F548" t="b">
        <v>1</v>
      </c>
      <c r="G548" t="b">
        <v>0</v>
      </c>
      <c r="H548" t="b">
        <v>0</v>
      </c>
      <c r="I548" t="b">
        <v>0</v>
      </c>
      <c r="J548" t="b">
        <v>0</v>
      </c>
      <c r="K548" t="b">
        <v>0</v>
      </c>
      <c r="L548" t="b">
        <v>0</v>
      </c>
      <c r="M548" t="b">
        <v>0</v>
      </c>
      <c r="N548" t="b">
        <v>0</v>
      </c>
      <c r="O548" t="b">
        <v>0</v>
      </c>
      <c r="P548" t="b">
        <v>0</v>
      </c>
      <c r="Q548" t="b">
        <v>0</v>
      </c>
      <c r="R548" t="b">
        <v>0</v>
      </c>
      <c r="S548" t="b">
        <v>0</v>
      </c>
      <c r="T548" t="b">
        <v>0</v>
      </c>
      <c r="U548" t="b">
        <v>0</v>
      </c>
      <c r="V548" t="b">
        <v>0</v>
      </c>
      <c r="W548" s="3" t="s">
        <v>1188</v>
      </c>
      <c r="X548">
        <f t="shared" si="88"/>
        <v>1</v>
      </c>
      <c r="Y548" t="str">
        <f t="shared" si="86"/>
        <v>Genetic disease</v>
      </c>
    </row>
    <row r="549" spans="1:25" x14ac:dyDescent="0.2">
      <c r="A549" t="s">
        <v>1187</v>
      </c>
      <c r="B549">
        <v>22526416</v>
      </c>
      <c r="C549" t="s">
        <v>13</v>
      </c>
      <c r="D549" t="s">
        <v>6</v>
      </c>
      <c r="E549" t="b">
        <v>0</v>
      </c>
      <c r="F549" t="b">
        <v>0</v>
      </c>
      <c r="G549" t="b">
        <v>0</v>
      </c>
      <c r="H549" t="b">
        <v>0</v>
      </c>
      <c r="I549" t="b">
        <v>1</v>
      </c>
      <c r="J549" t="b">
        <v>0</v>
      </c>
      <c r="K549" t="b">
        <v>0</v>
      </c>
      <c r="L549" t="b">
        <v>0</v>
      </c>
      <c r="M549" t="b">
        <v>0</v>
      </c>
      <c r="N549" t="b">
        <v>0</v>
      </c>
      <c r="O549" t="b">
        <v>0</v>
      </c>
      <c r="P549" t="b">
        <v>0</v>
      </c>
      <c r="Q549" t="b">
        <v>0</v>
      </c>
      <c r="R549" t="b">
        <v>0</v>
      </c>
      <c r="S549" t="b">
        <v>0</v>
      </c>
      <c r="T549" t="b">
        <v>0</v>
      </c>
      <c r="U549" t="b">
        <v>0</v>
      </c>
      <c r="V549" t="b">
        <v>0</v>
      </c>
      <c r="W549" s="3" t="s">
        <v>1188</v>
      </c>
      <c r="X549">
        <f t="shared" si="88"/>
        <v>1</v>
      </c>
      <c r="Y549" t="str">
        <f t="shared" si="86"/>
        <v>Cancer</v>
      </c>
    </row>
    <row r="550" spans="1:25" x14ac:dyDescent="0.2">
      <c r="A550" t="s">
        <v>1189</v>
      </c>
      <c r="B550">
        <v>22405205</v>
      </c>
      <c r="C550" t="s">
        <v>1190</v>
      </c>
      <c r="D550" t="s">
        <v>1191</v>
      </c>
      <c r="E550" t="b">
        <v>1</v>
      </c>
      <c r="F550" t="b">
        <v>0</v>
      </c>
      <c r="G550" t="b">
        <v>0</v>
      </c>
      <c r="H550" t="b">
        <v>0</v>
      </c>
      <c r="I550" t="b">
        <v>0</v>
      </c>
      <c r="J550" t="b">
        <v>0</v>
      </c>
      <c r="K550" t="b">
        <v>0</v>
      </c>
      <c r="L550" t="b">
        <v>0</v>
      </c>
      <c r="M550" t="b">
        <v>0</v>
      </c>
      <c r="N550" t="b">
        <v>0</v>
      </c>
      <c r="O550" t="b">
        <v>0</v>
      </c>
      <c r="P550" t="b">
        <v>0</v>
      </c>
      <c r="Q550" t="b">
        <v>0</v>
      </c>
      <c r="R550" t="b">
        <v>0</v>
      </c>
      <c r="S550" t="b">
        <v>0</v>
      </c>
      <c r="T550" t="b">
        <v>0</v>
      </c>
      <c r="U550" t="b">
        <v>0</v>
      </c>
      <c r="V550" t="b">
        <v>0</v>
      </c>
      <c r="W550" s="3" t="s">
        <v>1192</v>
      </c>
      <c r="X550">
        <f t="shared" si="88"/>
        <v>1</v>
      </c>
      <c r="Y550" t="str">
        <f t="shared" si="86"/>
        <v>Nervous system disease</v>
      </c>
    </row>
    <row r="551" spans="1:25" x14ac:dyDescent="0.2">
      <c r="A551" t="s">
        <v>1193</v>
      </c>
      <c r="B551">
        <v>22507445</v>
      </c>
      <c r="C551" t="s">
        <v>13</v>
      </c>
      <c r="D551" t="s">
        <v>6</v>
      </c>
      <c r="E551" t="b">
        <v>0</v>
      </c>
      <c r="F551" t="b">
        <v>0</v>
      </c>
      <c r="G551" t="b">
        <v>0</v>
      </c>
      <c r="H551" t="b">
        <v>0</v>
      </c>
      <c r="I551" t="b">
        <v>1</v>
      </c>
      <c r="J551" t="b">
        <v>0</v>
      </c>
      <c r="K551" t="b">
        <v>0</v>
      </c>
      <c r="L551" t="b">
        <v>0</v>
      </c>
      <c r="M551" t="b">
        <v>0</v>
      </c>
      <c r="N551" t="b">
        <v>0</v>
      </c>
      <c r="O551" t="b">
        <v>0</v>
      </c>
      <c r="P551" t="b">
        <v>0</v>
      </c>
      <c r="Q551" t="b">
        <v>0</v>
      </c>
      <c r="R551" t="b">
        <v>0</v>
      </c>
      <c r="S551" t="b">
        <v>0</v>
      </c>
      <c r="T551" t="b">
        <v>0</v>
      </c>
      <c r="U551" t="b">
        <v>0</v>
      </c>
      <c r="V551" t="b">
        <v>0</v>
      </c>
      <c r="W551" s="3" t="s">
        <v>1194</v>
      </c>
      <c r="X551">
        <f t="shared" si="88"/>
        <v>1</v>
      </c>
      <c r="Y551" t="str">
        <f t="shared" si="86"/>
        <v>Cancer</v>
      </c>
    </row>
    <row r="552" spans="1:25" x14ac:dyDescent="0.2">
      <c r="A552" t="s">
        <v>1195</v>
      </c>
      <c r="B552">
        <v>22448144</v>
      </c>
      <c r="C552" t="s">
        <v>1196</v>
      </c>
      <c r="D552" t="s">
        <v>1197</v>
      </c>
      <c r="E552" t="b">
        <v>0</v>
      </c>
      <c r="F552" t="b">
        <v>1</v>
      </c>
      <c r="G552" t="b">
        <v>0</v>
      </c>
      <c r="H552" t="b">
        <v>0</v>
      </c>
      <c r="I552" t="b">
        <v>0</v>
      </c>
      <c r="J552" t="b">
        <v>0</v>
      </c>
      <c r="K552" t="b">
        <v>0</v>
      </c>
      <c r="L552" t="b">
        <v>0</v>
      </c>
      <c r="M552" t="b">
        <v>0</v>
      </c>
      <c r="N552" t="b">
        <v>0</v>
      </c>
      <c r="O552" t="b">
        <v>0</v>
      </c>
      <c r="P552" t="b">
        <v>0</v>
      </c>
      <c r="Q552" t="b">
        <v>0</v>
      </c>
      <c r="R552" t="b">
        <v>0</v>
      </c>
      <c r="S552" t="b">
        <v>0</v>
      </c>
      <c r="T552" t="b">
        <v>0</v>
      </c>
      <c r="U552" t="b">
        <v>0</v>
      </c>
      <c r="V552" t="b">
        <v>0</v>
      </c>
      <c r="W552" s="3" t="s">
        <v>1198</v>
      </c>
      <c r="X552">
        <f t="shared" si="88"/>
        <v>1</v>
      </c>
      <c r="Y552" t="str">
        <f t="shared" si="86"/>
        <v>Genetic disease</v>
      </c>
    </row>
    <row r="553" spans="1:25" x14ac:dyDescent="0.2">
      <c r="A553" t="s">
        <v>1199</v>
      </c>
      <c r="B553">
        <v>22405964</v>
      </c>
      <c r="C553" t="s">
        <v>410</v>
      </c>
      <c r="D553" t="s">
        <v>411</v>
      </c>
      <c r="E553" t="b">
        <v>0</v>
      </c>
      <c r="F553" t="b">
        <v>0</v>
      </c>
      <c r="G553" t="b">
        <v>0</v>
      </c>
      <c r="H553" t="b">
        <v>0</v>
      </c>
      <c r="I553" t="b">
        <v>0</v>
      </c>
      <c r="J553" t="b">
        <v>0</v>
      </c>
      <c r="K553" t="b">
        <v>0</v>
      </c>
      <c r="L553" t="b">
        <v>0</v>
      </c>
      <c r="M553" t="b">
        <v>0</v>
      </c>
      <c r="N553" t="b">
        <v>1</v>
      </c>
      <c r="O553" t="b">
        <v>0</v>
      </c>
      <c r="P553" t="b">
        <v>0</v>
      </c>
      <c r="Q553" t="b">
        <v>0</v>
      </c>
      <c r="R553" t="b">
        <v>0</v>
      </c>
      <c r="S553" t="b">
        <v>0</v>
      </c>
      <c r="T553" t="b">
        <v>0</v>
      </c>
      <c r="U553" t="b">
        <v>0</v>
      </c>
      <c r="V553" t="b">
        <v>0</v>
      </c>
      <c r="W553" s="3" t="s">
        <v>1200</v>
      </c>
      <c r="X553">
        <f t="shared" si="88"/>
        <v>1</v>
      </c>
      <c r="Y553" t="str">
        <f t="shared" si="86"/>
        <v>Physical disorder</v>
      </c>
    </row>
    <row r="554" spans="1:25" x14ac:dyDescent="0.2">
      <c r="A554" t="s">
        <v>1201</v>
      </c>
      <c r="B554">
        <v>14581620</v>
      </c>
      <c r="C554" t="s">
        <v>1202</v>
      </c>
      <c r="D554" t="s">
        <v>1203</v>
      </c>
      <c r="E554" t="b">
        <v>0</v>
      </c>
      <c r="F554" t="b">
        <v>0</v>
      </c>
      <c r="G554" t="b">
        <v>0</v>
      </c>
      <c r="H554" t="b">
        <v>0</v>
      </c>
      <c r="I554" t="b">
        <v>0</v>
      </c>
      <c r="J554" t="b">
        <v>0</v>
      </c>
      <c r="K554" t="b">
        <v>0</v>
      </c>
      <c r="L554" t="b">
        <v>0</v>
      </c>
      <c r="M554" t="b">
        <v>0</v>
      </c>
      <c r="N554" t="b">
        <v>1</v>
      </c>
      <c r="O554" t="b">
        <v>0</v>
      </c>
      <c r="P554" t="b">
        <v>0</v>
      </c>
      <c r="Q554" t="b">
        <v>0</v>
      </c>
      <c r="R554" t="b">
        <v>0</v>
      </c>
      <c r="S554" t="b">
        <v>0</v>
      </c>
      <c r="T554" t="b">
        <v>0</v>
      </c>
      <c r="U554" t="b">
        <v>0</v>
      </c>
      <c r="V554" t="b">
        <v>0</v>
      </c>
      <c r="W554" s="3" t="s">
        <v>1204</v>
      </c>
      <c r="X554">
        <f t="shared" si="88"/>
        <v>1</v>
      </c>
      <c r="Y554" t="str">
        <f t="shared" si="86"/>
        <v>Physical disorder</v>
      </c>
    </row>
    <row r="555" spans="1:25" x14ac:dyDescent="0.2">
      <c r="A555" t="s">
        <v>1205</v>
      </c>
      <c r="B555">
        <v>22393397</v>
      </c>
      <c r="C555" t="s">
        <v>13</v>
      </c>
      <c r="D555" t="s">
        <v>6</v>
      </c>
      <c r="E555" t="b">
        <v>0</v>
      </c>
      <c r="F555" t="b">
        <v>0</v>
      </c>
      <c r="G555" t="b">
        <v>0</v>
      </c>
      <c r="H555" t="b">
        <v>0</v>
      </c>
      <c r="I555" t="b">
        <v>1</v>
      </c>
      <c r="J555" t="b">
        <v>0</v>
      </c>
      <c r="K555" t="b">
        <v>0</v>
      </c>
      <c r="L555" t="b">
        <v>0</v>
      </c>
      <c r="M555" t="b">
        <v>0</v>
      </c>
      <c r="N555" t="b">
        <v>0</v>
      </c>
      <c r="O555" t="b">
        <v>0</v>
      </c>
      <c r="P555" t="b">
        <v>0</v>
      </c>
      <c r="Q555" t="b">
        <v>0</v>
      </c>
      <c r="R555" t="b">
        <v>0</v>
      </c>
      <c r="S555" t="b">
        <v>0</v>
      </c>
      <c r="T555" t="b">
        <v>0</v>
      </c>
      <c r="U555" t="b">
        <v>0</v>
      </c>
      <c r="V555" t="b">
        <v>0</v>
      </c>
      <c r="W555" s="3" t="s">
        <v>1206</v>
      </c>
      <c r="X555">
        <f t="shared" si="88"/>
        <v>1</v>
      </c>
      <c r="Y555" t="str">
        <f t="shared" si="86"/>
        <v>Cancer</v>
      </c>
    </row>
    <row r="556" spans="1:25" x14ac:dyDescent="0.2">
      <c r="A556" t="s">
        <v>1207</v>
      </c>
      <c r="B556">
        <v>22285814</v>
      </c>
      <c r="C556" t="s">
        <v>57</v>
      </c>
      <c r="D556" t="s">
        <v>58</v>
      </c>
      <c r="E556" t="b">
        <v>0</v>
      </c>
      <c r="F556" t="b">
        <v>0</v>
      </c>
      <c r="G556" t="b">
        <v>0</v>
      </c>
      <c r="H556" t="b">
        <v>0</v>
      </c>
      <c r="I556" t="b">
        <v>0</v>
      </c>
      <c r="J556" t="b">
        <v>0</v>
      </c>
      <c r="K556" t="b">
        <v>0</v>
      </c>
      <c r="L556" t="b">
        <v>0</v>
      </c>
      <c r="M556" t="b">
        <v>0</v>
      </c>
      <c r="N556" t="b">
        <v>1</v>
      </c>
      <c r="O556" t="b">
        <v>0</v>
      </c>
      <c r="P556" t="b">
        <v>0</v>
      </c>
      <c r="Q556" t="b">
        <v>0</v>
      </c>
      <c r="R556" t="b">
        <v>0</v>
      </c>
      <c r="S556" t="b">
        <v>0</v>
      </c>
      <c r="T556" t="b">
        <v>0</v>
      </c>
      <c r="U556" t="b">
        <v>0</v>
      </c>
      <c r="V556" t="b">
        <v>0</v>
      </c>
      <c r="W556" s="3" t="s">
        <v>1208</v>
      </c>
      <c r="X556">
        <f t="shared" si="88"/>
        <v>1</v>
      </c>
      <c r="Y556" t="str">
        <f t="shared" si="86"/>
        <v>Physical disorder</v>
      </c>
    </row>
    <row r="557" spans="1:25" x14ac:dyDescent="0.2">
      <c r="A557" t="s">
        <v>1209</v>
      </c>
      <c r="B557">
        <v>14597328</v>
      </c>
      <c r="C557" t="s">
        <v>19</v>
      </c>
      <c r="D557" t="s">
        <v>20</v>
      </c>
      <c r="E557" t="b">
        <v>1</v>
      </c>
      <c r="F557" t="b">
        <v>0</v>
      </c>
      <c r="G557" t="b">
        <v>0</v>
      </c>
      <c r="H557" t="b">
        <v>0</v>
      </c>
      <c r="I557" t="b">
        <v>0</v>
      </c>
      <c r="J557" t="b">
        <v>0</v>
      </c>
      <c r="K557" t="b">
        <v>0</v>
      </c>
      <c r="L557" t="b">
        <v>0</v>
      </c>
      <c r="M557" t="b">
        <v>0</v>
      </c>
      <c r="N557" t="b">
        <v>0</v>
      </c>
      <c r="O557" t="b">
        <v>0</v>
      </c>
      <c r="P557" t="b">
        <v>0</v>
      </c>
      <c r="Q557" t="b">
        <v>0</v>
      </c>
      <c r="R557" t="b">
        <v>0</v>
      </c>
      <c r="S557" t="b">
        <v>0</v>
      </c>
      <c r="T557" t="b">
        <v>0</v>
      </c>
      <c r="U557" t="b">
        <v>0</v>
      </c>
      <c r="V557" t="b">
        <v>0</v>
      </c>
      <c r="W557" s="3" t="s">
        <v>1210</v>
      </c>
      <c r="X557">
        <f t="shared" si="88"/>
        <v>1</v>
      </c>
      <c r="Y557" t="str">
        <f t="shared" si="86"/>
        <v>Nervous system disease</v>
      </c>
    </row>
    <row r="558" spans="1:25" x14ac:dyDescent="0.2">
      <c r="A558" t="s">
        <v>1209</v>
      </c>
      <c r="B558">
        <v>14597328</v>
      </c>
      <c r="C558" t="s">
        <v>1211</v>
      </c>
      <c r="D558" t="s">
        <v>1212</v>
      </c>
      <c r="E558" t="b">
        <v>1</v>
      </c>
      <c r="F558" t="b">
        <v>0</v>
      </c>
      <c r="G558" t="b">
        <v>0</v>
      </c>
      <c r="H558" t="b">
        <v>0</v>
      </c>
      <c r="I558" t="b">
        <v>0</v>
      </c>
      <c r="J558" t="b">
        <v>0</v>
      </c>
      <c r="K558" t="b">
        <v>0</v>
      </c>
      <c r="L558" t="b">
        <v>0</v>
      </c>
      <c r="M558" t="b">
        <v>0</v>
      </c>
      <c r="N558" t="b">
        <v>0</v>
      </c>
      <c r="O558" t="b">
        <v>0</v>
      </c>
      <c r="P558" t="b">
        <v>0</v>
      </c>
      <c r="Q558" t="b">
        <v>0</v>
      </c>
      <c r="R558" t="b">
        <v>0</v>
      </c>
      <c r="S558" t="b">
        <v>0</v>
      </c>
      <c r="T558" t="b">
        <v>0</v>
      </c>
      <c r="U558" t="b">
        <v>0</v>
      </c>
      <c r="V558" t="b">
        <v>0</v>
      </c>
      <c r="W558" s="3" t="s">
        <v>1210</v>
      </c>
      <c r="X558">
        <f t="shared" si="88"/>
        <v>1</v>
      </c>
      <c r="Y558" t="str">
        <f t="shared" si="86"/>
        <v>Nervous system disease</v>
      </c>
    </row>
    <row r="559" spans="1:25" x14ac:dyDescent="0.2">
      <c r="A559" t="s">
        <v>1213</v>
      </c>
      <c r="B559">
        <v>22206926</v>
      </c>
      <c r="C559" t="s">
        <v>684</v>
      </c>
      <c r="D559" t="s">
        <v>685</v>
      </c>
      <c r="E559" t="b">
        <v>1</v>
      </c>
      <c r="F559" t="b">
        <v>0</v>
      </c>
      <c r="G559" t="b">
        <v>0</v>
      </c>
      <c r="H559" t="b">
        <v>0</v>
      </c>
      <c r="I559" t="b">
        <v>0</v>
      </c>
      <c r="J559" t="b">
        <v>0</v>
      </c>
      <c r="K559" t="b">
        <v>0</v>
      </c>
      <c r="L559" t="b">
        <v>0</v>
      </c>
      <c r="M559" t="b">
        <v>0</v>
      </c>
      <c r="N559" t="b">
        <v>0</v>
      </c>
      <c r="O559" t="b">
        <v>0</v>
      </c>
      <c r="P559" t="b">
        <v>0</v>
      </c>
      <c r="Q559" t="b">
        <v>0</v>
      </c>
      <c r="R559" t="b">
        <v>0</v>
      </c>
      <c r="S559" t="b">
        <v>0</v>
      </c>
      <c r="T559" t="b">
        <v>0</v>
      </c>
      <c r="U559" t="b">
        <v>0</v>
      </c>
      <c r="V559" t="b">
        <v>0</v>
      </c>
      <c r="W559" s="3" t="s">
        <v>1214</v>
      </c>
      <c r="X559">
        <f t="shared" si="88"/>
        <v>1</v>
      </c>
      <c r="Y559" t="str">
        <f t="shared" si="86"/>
        <v>Nervous system disease</v>
      </c>
    </row>
    <row r="560" spans="1:25" x14ac:dyDescent="0.2">
      <c r="A560" t="s">
        <v>1215</v>
      </c>
      <c r="B560">
        <v>21907281</v>
      </c>
      <c r="C560" t="s">
        <v>208</v>
      </c>
      <c r="D560" t="s">
        <v>209</v>
      </c>
      <c r="E560" t="b">
        <v>0</v>
      </c>
      <c r="F560" t="b">
        <v>1</v>
      </c>
      <c r="G560" t="b">
        <v>0</v>
      </c>
      <c r="H560" t="b">
        <v>0</v>
      </c>
      <c r="I560" t="b">
        <v>0</v>
      </c>
      <c r="J560" t="b">
        <v>0</v>
      </c>
      <c r="K560" t="b">
        <v>0</v>
      </c>
      <c r="L560" t="b">
        <v>0</v>
      </c>
      <c r="M560" t="b">
        <v>0</v>
      </c>
      <c r="N560" t="b">
        <v>0</v>
      </c>
      <c r="O560" t="b">
        <v>0</v>
      </c>
      <c r="P560" t="b">
        <v>0</v>
      </c>
      <c r="Q560" t="b">
        <v>0</v>
      </c>
      <c r="R560" t="b">
        <v>0</v>
      </c>
      <c r="S560" t="b">
        <v>0</v>
      </c>
      <c r="T560" t="b">
        <v>0</v>
      </c>
      <c r="U560" t="b">
        <v>0</v>
      </c>
      <c r="V560" t="b">
        <v>0</v>
      </c>
      <c r="W560" s="3" t="s">
        <v>1216</v>
      </c>
      <c r="X560">
        <f t="shared" si="88"/>
        <v>1</v>
      </c>
      <c r="Y560" t="str">
        <f t="shared" ref="Y560:Y623" si="94">INDEX($E$1:$V$1,1,MATCH($Z$1,E560:V560,0))</f>
        <v>Genetic disease</v>
      </c>
    </row>
    <row r="561" spans="1:25" x14ac:dyDescent="0.2">
      <c r="A561" t="s">
        <v>1217</v>
      </c>
      <c r="B561">
        <v>22121111</v>
      </c>
      <c r="C561" t="s">
        <v>38</v>
      </c>
      <c r="D561" t="s">
        <v>39</v>
      </c>
      <c r="E561" t="b">
        <v>0</v>
      </c>
      <c r="F561" t="b">
        <v>0</v>
      </c>
      <c r="G561" t="b">
        <v>0</v>
      </c>
      <c r="H561" t="b">
        <v>0</v>
      </c>
      <c r="I561" t="b">
        <v>0</v>
      </c>
      <c r="J561" t="b">
        <v>0</v>
      </c>
      <c r="K561" t="b">
        <v>0</v>
      </c>
      <c r="L561" t="b">
        <v>1</v>
      </c>
      <c r="M561" t="b">
        <v>0</v>
      </c>
      <c r="N561" t="b">
        <v>0</v>
      </c>
      <c r="O561" t="b">
        <v>0</v>
      </c>
      <c r="P561" t="b">
        <v>0</v>
      </c>
      <c r="Q561" t="b">
        <v>0</v>
      </c>
      <c r="R561" t="b">
        <v>0</v>
      </c>
      <c r="S561" t="b">
        <v>0</v>
      </c>
      <c r="T561" t="b">
        <v>0</v>
      </c>
      <c r="U561" t="b">
        <v>0</v>
      </c>
      <c r="V561" t="b">
        <v>0</v>
      </c>
      <c r="W561" s="3" t="s">
        <v>1218</v>
      </c>
      <c r="X561">
        <f t="shared" si="88"/>
        <v>1</v>
      </c>
      <c r="Y561" t="str">
        <f t="shared" si="94"/>
        <v>Disease of metabolism</v>
      </c>
    </row>
    <row r="562" spans="1:25" x14ac:dyDescent="0.2">
      <c r="A562" t="s">
        <v>1219</v>
      </c>
      <c r="B562">
        <v>14609438</v>
      </c>
      <c r="C562" t="s">
        <v>1220</v>
      </c>
      <c r="D562" t="s">
        <v>1221</v>
      </c>
      <c r="E562" t="b">
        <v>0</v>
      </c>
      <c r="F562" t="b">
        <v>0</v>
      </c>
      <c r="G562" t="b">
        <v>0</v>
      </c>
      <c r="H562" t="b">
        <v>0</v>
      </c>
      <c r="I562" t="b">
        <v>0</v>
      </c>
      <c r="J562" t="b">
        <v>0</v>
      </c>
      <c r="K562" t="b">
        <v>0</v>
      </c>
      <c r="L562" t="b">
        <v>1</v>
      </c>
      <c r="M562" t="b">
        <v>0</v>
      </c>
      <c r="N562" t="b">
        <v>0</v>
      </c>
      <c r="O562" t="b">
        <v>0</v>
      </c>
      <c r="P562" t="b">
        <v>0</v>
      </c>
      <c r="Q562" t="b">
        <v>0</v>
      </c>
      <c r="R562" t="b">
        <v>0</v>
      </c>
      <c r="S562" t="b">
        <v>0</v>
      </c>
      <c r="T562" t="b">
        <v>0</v>
      </c>
      <c r="U562" t="b">
        <v>0</v>
      </c>
      <c r="V562" t="b">
        <v>0</v>
      </c>
      <c r="W562" s="3" t="s">
        <v>1222</v>
      </c>
      <c r="X562">
        <f t="shared" si="88"/>
        <v>1</v>
      </c>
      <c r="Y562" t="str">
        <f t="shared" si="94"/>
        <v>Disease of metabolism</v>
      </c>
    </row>
    <row r="563" spans="1:25" x14ac:dyDescent="0.2">
      <c r="A563" t="s">
        <v>1223</v>
      </c>
      <c r="B563">
        <v>22072732</v>
      </c>
      <c r="C563" t="s">
        <v>1224</v>
      </c>
      <c r="D563" t="s">
        <v>1225</v>
      </c>
      <c r="E563" t="b">
        <v>0</v>
      </c>
      <c r="F563" t="b">
        <v>0</v>
      </c>
      <c r="G563" t="b">
        <v>0</v>
      </c>
      <c r="H563" t="b">
        <v>0</v>
      </c>
      <c r="I563" t="b">
        <v>0</v>
      </c>
      <c r="J563" t="b">
        <v>0</v>
      </c>
      <c r="K563" t="b">
        <v>0</v>
      </c>
      <c r="L563" t="b">
        <v>0</v>
      </c>
      <c r="M563" t="b">
        <v>1</v>
      </c>
      <c r="N563" t="b">
        <v>0</v>
      </c>
      <c r="O563" t="b">
        <v>0</v>
      </c>
      <c r="P563" t="b">
        <v>0</v>
      </c>
      <c r="Q563" t="b">
        <v>0</v>
      </c>
      <c r="R563" t="b">
        <v>0</v>
      </c>
      <c r="S563" t="b">
        <v>0</v>
      </c>
      <c r="T563" t="b">
        <v>0</v>
      </c>
      <c r="U563" t="b">
        <v>0</v>
      </c>
      <c r="V563" t="b">
        <v>0</v>
      </c>
      <c r="W563" s="3" t="s">
        <v>1226</v>
      </c>
      <c r="X563">
        <f t="shared" si="88"/>
        <v>1</v>
      </c>
      <c r="Y563" t="str">
        <f t="shared" si="94"/>
        <v>Disease of mental health</v>
      </c>
    </row>
    <row r="564" spans="1:25" x14ac:dyDescent="0.2">
      <c r="A564" t="s">
        <v>1227</v>
      </c>
      <c r="B564">
        <v>21691061</v>
      </c>
      <c r="C564" t="s">
        <v>1140</v>
      </c>
      <c r="D564" t="s">
        <v>1141</v>
      </c>
      <c r="E564" t="b">
        <v>0</v>
      </c>
      <c r="F564" t="b">
        <v>0</v>
      </c>
      <c r="G564" t="b">
        <v>0</v>
      </c>
      <c r="H564" t="b">
        <v>0</v>
      </c>
      <c r="I564" t="b">
        <v>0</v>
      </c>
      <c r="J564" t="b">
        <v>1</v>
      </c>
      <c r="K564" t="b">
        <v>0</v>
      </c>
      <c r="L564" t="b">
        <v>0</v>
      </c>
      <c r="M564" t="b">
        <v>0</v>
      </c>
      <c r="N564" t="b">
        <v>0</v>
      </c>
      <c r="O564" t="b">
        <v>0</v>
      </c>
      <c r="P564" t="b">
        <v>0</v>
      </c>
      <c r="Q564" t="b">
        <v>0</v>
      </c>
      <c r="R564" t="b">
        <v>0</v>
      </c>
      <c r="S564" t="b">
        <v>0</v>
      </c>
      <c r="T564" t="b">
        <v>0</v>
      </c>
      <c r="U564" t="b">
        <v>0</v>
      </c>
      <c r="V564" t="b">
        <v>0</v>
      </c>
      <c r="W564" s="3" t="s">
        <v>1228</v>
      </c>
      <c r="X564">
        <f t="shared" si="88"/>
        <v>1</v>
      </c>
      <c r="Y564" t="str">
        <f t="shared" si="94"/>
        <v>Cardiovascular system disease</v>
      </c>
    </row>
    <row r="565" spans="1:25" x14ac:dyDescent="0.2">
      <c r="A565" t="s">
        <v>1227</v>
      </c>
      <c r="B565">
        <v>21691061</v>
      </c>
      <c r="C565" t="s">
        <v>1229</v>
      </c>
      <c r="D565" t="s">
        <v>1230</v>
      </c>
      <c r="E565" t="b">
        <v>0</v>
      </c>
      <c r="F565" t="b">
        <v>0</v>
      </c>
      <c r="G565" t="b">
        <v>0</v>
      </c>
      <c r="H565" t="b">
        <v>0</v>
      </c>
      <c r="I565" t="b">
        <v>0</v>
      </c>
      <c r="J565" t="b">
        <v>1</v>
      </c>
      <c r="K565" t="b">
        <v>0</v>
      </c>
      <c r="L565" t="b">
        <v>0</v>
      </c>
      <c r="M565" t="b">
        <v>0</v>
      </c>
      <c r="N565" t="b">
        <v>0</v>
      </c>
      <c r="O565" t="b">
        <v>0</v>
      </c>
      <c r="P565" t="b">
        <v>0</v>
      </c>
      <c r="Q565" t="b">
        <v>0</v>
      </c>
      <c r="R565" t="b">
        <v>0</v>
      </c>
      <c r="S565" t="b">
        <v>0</v>
      </c>
      <c r="T565" t="b">
        <v>0</v>
      </c>
      <c r="U565" t="b">
        <v>0</v>
      </c>
      <c r="V565" t="b">
        <v>0</v>
      </c>
      <c r="W565" s="3" t="s">
        <v>1228</v>
      </c>
      <c r="X565">
        <f t="shared" si="88"/>
        <v>1</v>
      </c>
      <c r="Y565" t="str">
        <f t="shared" si="94"/>
        <v>Cardiovascular system disease</v>
      </c>
    </row>
    <row r="566" spans="1:25" x14ac:dyDescent="0.2">
      <c r="A566" t="s">
        <v>1231</v>
      </c>
      <c r="B566">
        <v>14627639</v>
      </c>
      <c r="C566" t="s">
        <v>46</v>
      </c>
      <c r="D566" t="s">
        <v>47</v>
      </c>
      <c r="E566" t="b">
        <v>1</v>
      </c>
      <c r="F566" t="b">
        <v>0</v>
      </c>
      <c r="G566" t="b">
        <v>0</v>
      </c>
      <c r="H566" t="b">
        <v>0</v>
      </c>
      <c r="I566" t="b">
        <v>0</v>
      </c>
      <c r="J566" t="b">
        <v>0</v>
      </c>
      <c r="K566" t="b">
        <v>0</v>
      </c>
      <c r="L566" t="b">
        <v>0</v>
      </c>
      <c r="M566" t="b">
        <v>0</v>
      </c>
      <c r="N566" t="b">
        <v>0</v>
      </c>
      <c r="O566" t="b">
        <v>0</v>
      </c>
      <c r="P566" t="b">
        <v>0</v>
      </c>
      <c r="Q566" t="b">
        <v>0</v>
      </c>
      <c r="R566" t="b">
        <v>0</v>
      </c>
      <c r="S566" t="b">
        <v>0</v>
      </c>
      <c r="T566" t="b">
        <v>0</v>
      </c>
      <c r="U566" t="b">
        <v>0</v>
      </c>
      <c r="V566" t="b">
        <v>0</v>
      </c>
      <c r="W566" s="3" t="s">
        <v>1232</v>
      </c>
      <c r="X566">
        <f t="shared" ref="X566" si="95">COUNTIF(E566:V566,TRUE)</f>
        <v>1</v>
      </c>
      <c r="Y566" t="str">
        <f t="shared" si="94"/>
        <v>Nervous system disease</v>
      </c>
    </row>
    <row r="567" spans="1:25" x14ac:dyDescent="0.2">
      <c r="A567" t="s">
        <v>1231</v>
      </c>
      <c r="B567">
        <v>14627639</v>
      </c>
      <c r="C567" t="s">
        <v>46</v>
      </c>
      <c r="D567" t="s">
        <v>47</v>
      </c>
      <c r="E567" t="b">
        <v>0</v>
      </c>
      <c r="F567" t="b">
        <v>0</v>
      </c>
      <c r="G567" t="b">
        <v>0</v>
      </c>
      <c r="H567" t="b">
        <v>1</v>
      </c>
      <c r="I567" t="b">
        <v>0</v>
      </c>
      <c r="J567" t="b">
        <v>0</v>
      </c>
      <c r="K567" t="b">
        <v>0</v>
      </c>
      <c r="L567" t="b">
        <v>0</v>
      </c>
      <c r="M567" t="b">
        <v>0</v>
      </c>
      <c r="N567" t="b">
        <v>0</v>
      </c>
      <c r="O567" t="b">
        <v>0</v>
      </c>
      <c r="P567" t="b">
        <v>0</v>
      </c>
      <c r="Q567" t="b">
        <v>0</v>
      </c>
      <c r="R567" t="b">
        <v>0</v>
      </c>
      <c r="S567" t="b">
        <v>0</v>
      </c>
      <c r="T567" t="b">
        <v>0</v>
      </c>
      <c r="U567" t="b">
        <v>0</v>
      </c>
      <c r="V567" t="b">
        <v>0</v>
      </c>
      <c r="W567" s="3" t="s">
        <v>1232</v>
      </c>
      <c r="X567">
        <f t="shared" si="88"/>
        <v>1</v>
      </c>
      <c r="Y567" t="str">
        <f t="shared" si="94"/>
        <v>Musculoskeletal system disease</v>
      </c>
    </row>
    <row r="568" spans="1:25" x14ac:dyDescent="0.2">
      <c r="A568" t="s">
        <v>1233</v>
      </c>
      <c r="B568">
        <v>16619017</v>
      </c>
      <c r="C568" t="s">
        <v>13</v>
      </c>
      <c r="D568" t="s">
        <v>6</v>
      </c>
      <c r="E568" t="b">
        <v>0</v>
      </c>
      <c r="F568" t="b">
        <v>0</v>
      </c>
      <c r="G568" t="b">
        <v>0</v>
      </c>
      <c r="H568" t="b">
        <v>0</v>
      </c>
      <c r="I568" t="b">
        <v>1</v>
      </c>
      <c r="J568" t="b">
        <v>0</v>
      </c>
      <c r="K568" t="b">
        <v>0</v>
      </c>
      <c r="L568" t="b">
        <v>0</v>
      </c>
      <c r="M568" t="b">
        <v>0</v>
      </c>
      <c r="N568" t="b">
        <v>0</v>
      </c>
      <c r="O568" t="b">
        <v>0</v>
      </c>
      <c r="P568" t="b">
        <v>0</v>
      </c>
      <c r="Q568" t="b">
        <v>0</v>
      </c>
      <c r="R568" t="b">
        <v>0</v>
      </c>
      <c r="S568" t="b">
        <v>0</v>
      </c>
      <c r="T568" t="b">
        <v>0</v>
      </c>
      <c r="U568" t="b">
        <v>0</v>
      </c>
      <c r="V568" t="b">
        <v>0</v>
      </c>
      <c r="W568" s="3" t="s">
        <v>1234</v>
      </c>
      <c r="X568">
        <f t="shared" si="88"/>
        <v>1</v>
      </c>
      <c r="Y568" t="str">
        <f t="shared" si="94"/>
        <v>Cancer</v>
      </c>
    </row>
    <row r="569" spans="1:25" x14ac:dyDescent="0.2">
      <c r="A569" t="s">
        <v>1235</v>
      </c>
      <c r="B569">
        <v>21810471</v>
      </c>
      <c r="C569" t="s">
        <v>1140</v>
      </c>
      <c r="D569" t="s">
        <v>1141</v>
      </c>
      <c r="E569" t="b">
        <v>0</v>
      </c>
      <c r="F569" t="b">
        <v>0</v>
      </c>
      <c r="G569" t="b">
        <v>0</v>
      </c>
      <c r="H569" t="b">
        <v>0</v>
      </c>
      <c r="I569" t="b">
        <v>0</v>
      </c>
      <c r="J569" t="b">
        <v>1</v>
      </c>
      <c r="K569" t="b">
        <v>0</v>
      </c>
      <c r="L569" t="b">
        <v>0</v>
      </c>
      <c r="M569" t="b">
        <v>0</v>
      </c>
      <c r="N569" t="b">
        <v>0</v>
      </c>
      <c r="O569" t="b">
        <v>0</v>
      </c>
      <c r="P569" t="b">
        <v>0</v>
      </c>
      <c r="Q569" t="b">
        <v>0</v>
      </c>
      <c r="R569" t="b">
        <v>0</v>
      </c>
      <c r="S569" t="b">
        <v>0</v>
      </c>
      <c r="T569" t="b">
        <v>0</v>
      </c>
      <c r="U569" t="b">
        <v>0</v>
      </c>
      <c r="V569" t="b">
        <v>0</v>
      </c>
      <c r="W569" s="3" t="s">
        <v>1236</v>
      </c>
      <c r="X569">
        <f t="shared" si="88"/>
        <v>1</v>
      </c>
      <c r="Y569" t="str">
        <f t="shared" si="94"/>
        <v>Cardiovascular system disease</v>
      </c>
    </row>
    <row r="570" spans="1:25" x14ac:dyDescent="0.2">
      <c r="A570" t="s">
        <v>1237</v>
      </c>
      <c r="B570">
        <v>21791420</v>
      </c>
      <c r="C570" t="s">
        <v>1238</v>
      </c>
      <c r="D570" t="s">
        <v>1239</v>
      </c>
      <c r="E570" t="b">
        <v>1</v>
      </c>
      <c r="F570" t="b">
        <v>0</v>
      </c>
      <c r="G570" t="b">
        <v>0</v>
      </c>
      <c r="H570" t="b">
        <v>0</v>
      </c>
      <c r="I570" t="b">
        <v>0</v>
      </c>
      <c r="J570" t="b">
        <v>0</v>
      </c>
      <c r="K570" t="b">
        <v>0</v>
      </c>
      <c r="L570" t="b">
        <v>0</v>
      </c>
      <c r="M570" t="b">
        <v>0</v>
      </c>
      <c r="N570" t="b">
        <v>0</v>
      </c>
      <c r="O570" t="b">
        <v>0</v>
      </c>
      <c r="P570" t="b">
        <v>0</v>
      </c>
      <c r="Q570" t="b">
        <v>0</v>
      </c>
      <c r="R570" t="b">
        <v>0</v>
      </c>
      <c r="S570" t="b">
        <v>0</v>
      </c>
      <c r="T570" t="b">
        <v>0</v>
      </c>
      <c r="U570" t="b">
        <v>0</v>
      </c>
      <c r="V570" t="b">
        <v>0</v>
      </c>
      <c r="W570" s="3" t="s">
        <v>1240</v>
      </c>
      <c r="X570">
        <f t="shared" si="88"/>
        <v>1</v>
      </c>
      <c r="Y570" t="str">
        <f t="shared" si="94"/>
        <v>Nervous system disease</v>
      </c>
    </row>
    <row r="571" spans="1:25" x14ac:dyDescent="0.2">
      <c r="A571" t="s">
        <v>1241</v>
      </c>
      <c r="B571">
        <v>19967350</v>
      </c>
      <c r="C571" t="s">
        <v>60</v>
      </c>
      <c r="D571" t="s">
        <v>61</v>
      </c>
      <c r="E571" t="b">
        <v>0</v>
      </c>
      <c r="F571" t="b">
        <v>0</v>
      </c>
      <c r="G571" t="b">
        <v>0</v>
      </c>
      <c r="H571" t="b">
        <v>0</v>
      </c>
      <c r="I571" t="b">
        <v>0</v>
      </c>
      <c r="J571" t="b">
        <v>1</v>
      </c>
      <c r="K571" t="b">
        <v>0</v>
      </c>
      <c r="L571" t="b">
        <v>0</v>
      </c>
      <c r="M571" t="b">
        <v>0</v>
      </c>
      <c r="N571" t="b">
        <v>0</v>
      </c>
      <c r="O571" t="b">
        <v>0</v>
      </c>
      <c r="P571" t="b">
        <v>0</v>
      </c>
      <c r="Q571" t="b">
        <v>0</v>
      </c>
      <c r="R571" t="b">
        <v>0</v>
      </c>
      <c r="S571" t="b">
        <v>0</v>
      </c>
      <c r="T571" t="b">
        <v>0</v>
      </c>
      <c r="U571" t="b">
        <v>0</v>
      </c>
      <c r="V571" t="b">
        <v>0</v>
      </c>
      <c r="W571" s="3" t="s">
        <v>1242</v>
      </c>
      <c r="X571">
        <f t="shared" si="88"/>
        <v>1</v>
      </c>
      <c r="Y571" t="str">
        <f t="shared" si="94"/>
        <v>Cardiovascular system disease</v>
      </c>
    </row>
    <row r="572" spans="1:25" x14ac:dyDescent="0.2">
      <c r="A572" t="s">
        <v>1243</v>
      </c>
      <c r="B572">
        <v>21707509</v>
      </c>
      <c r="C572" t="s">
        <v>13</v>
      </c>
      <c r="D572" t="s">
        <v>6</v>
      </c>
      <c r="E572" t="b">
        <v>0</v>
      </c>
      <c r="F572" t="b">
        <v>0</v>
      </c>
      <c r="G572" t="b">
        <v>0</v>
      </c>
      <c r="H572" t="b">
        <v>0</v>
      </c>
      <c r="I572" t="b">
        <v>1</v>
      </c>
      <c r="J572" t="b">
        <v>0</v>
      </c>
      <c r="K572" t="b">
        <v>0</v>
      </c>
      <c r="L572" t="b">
        <v>0</v>
      </c>
      <c r="M572" t="b">
        <v>0</v>
      </c>
      <c r="N572" t="b">
        <v>0</v>
      </c>
      <c r="O572" t="b">
        <v>0</v>
      </c>
      <c r="P572" t="b">
        <v>0</v>
      </c>
      <c r="Q572" t="b">
        <v>0</v>
      </c>
      <c r="R572" t="b">
        <v>0</v>
      </c>
      <c r="S572" t="b">
        <v>0</v>
      </c>
      <c r="T572" t="b">
        <v>0</v>
      </c>
      <c r="U572" t="b">
        <v>0</v>
      </c>
      <c r="V572" t="b">
        <v>0</v>
      </c>
      <c r="W572" s="3" t="s">
        <v>1244</v>
      </c>
      <c r="X572">
        <f t="shared" si="88"/>
        <v>1</v>
      </c>
      <c r="Y572" t="str">
        <f t="shared" si="94"/>
        <v>Cancer</v>
      </c>
    </row>
    <row r="573" spans="1:25" x14ac:dyDescent="0.2">
      <c r="A573" t="s">
        <v>1245</v>
      </c>
      <c r="B573">
        <v>14643292</v>
      </c>
      <c r="C573" t="s">
        <v>16</v>
      </c>
      <c r="D573" t="s">
        <v>9</v>
      </c>
      <c r="E573" t="b">
        <v>0</v>
      </c>
      <c r="F573" t="b">
        <v>0</v>
      </c>
      <c r="G573" t="b">
        <v>0</v>
      </c>
      <c r="H573" t="b">
        <v>0</v>
      </c>
      <c r="I573" t="b">
        <v>0</v>
      </c>
      <c r="J573" t="b">
        <v>0</v>
      </c>
      <c r="K573" t="b">
        <v>0</v>
      </c>
      <c r="L573" t="b">
        <v>0</v>
      </c>
      <c r="M573" t="b">
        <v>0</v>
      </c>
      <c r="N573" t="b">
        <v>0</v>
      </c>
      <c r="O573" t="b">
        <v>0</v>
      </c>
      <c r="P573" t="b">
        <v>0</v>
      </c>
      <c r="Q573" t="b">
        <v>1</v>
      </c>
      <c r="R573" t="b">
        <v>0</v>
      </c>
      <c r="S573" t="b">
        <v>0</v>
      </c>
      <c r="T573" t="b">
        <v>0</v>
      </c>
      <c r="U573" t="b">
        <v>0</v>
      </c>
      <c r="V573" t="b">
        <v>0</v>
      </c>
      <c r="W573" s="3" t="s">
        <v>1246</v>
      </c>
      <c r="X573">
        <f t="shared" si="88"/>
        <v>1</v>
      </c>
      <c r="Y573" t="str">
        <f t="shared" si="94"/>
        <v>Endocrine system disease</v>
      </c>
    </row>
    <row r="574" spans="1:25" x14ac:dyDescent="0.2">
      <c r="A574" t="s">
        <v>1247</v>
      </c>
      <c r="B574">
        <v>21689651</v>
      </c>
      <c r="C574" t="s">
        <v>275</v>
      </c>
      <c r="D574" t="s">
        <v>276</v>
      </c>
      <c r="E574" t="b">
        <v>1</v>
      </c>
      <c r="F574" t="b">
        <v>0</v>
      </c>
      <c r="G574" t="b">
        <v>0</v>
      </c>
      <c r="H574" t="b">
        <v>0</v>
      </c>
      <c r="I574" t="b">
        <v>0</v>
      </c>
      <c r="J574" t="b">
        <v>0</v>
      </c>
      <c r="K574" t="b">
        <v>0</v>
      </c>
      <c r="L574" t="b">
        <v>0</v>
      </c>
      <c r="M574" t="b">
        <v>0</v>
      </c>
      <c r="N574" t="b">
        <v>0</v>
      </c>
      <c r="O574" t="b">
        <v>0</v>
      </c>
      <c r="P574" t="b">
        <v>0</v>
      </c>
      <c r="Q574" t="b">
        <v>0</v>
      </c>
      <c r="R574" t="b">
        <v>0</v>
      </c>
      <c r="S574" t="b">
        <v>0</v>
      </c>
      <c r="T574" t="b">
        <v>0</v>
      </c>
      <c r="U574" t="b">
        <v>0</v>
      </c>
      <c r="V574" t="b">
        <v>0</v>
      </c>
      <c r="W574" s="3" t="s">
        <v>1248</v>
      </c>
      <c r="X574">
        <f t="shared" ref="X574" si="96">COUNTIF(E574:V574,TRUE)</f>
        <v>1</v>
      </c>
      <c r="Y574" t="str">
        <f t="shared" si="94"/>
        <v>Nervous system disease</v>
      </c>
    </row>
    <row r="575" spans="1:25" x14ac:dyDescent="0.2">
      <c r="A575" t="s">
        <v>1247</v>
      </c>
      <c r="B575">
        <v>21689651</v>
      </c>
      <c r="C575" t="s">
        <v>275</v>
      </c>
      <c r="D575" t="s">
        <v>276</v>
      </c>
      <c r="E575" t="b">
        <v>0</v>
      </c>
      <c r="F575" t="b">
        <v>0</v>
      </c>
      <c r="G575" t="b">
        <v>1</v>
      </c>
      <c r="H575" t="b">
        <v>0</v>
      </c>
      <c r="I575" t="b">
        <v>0</v>
      </c>
      <c r="J575" t="b">
        <v>0</v>
      </c>
      <c r="K575" t="b">
        <v>0</v>
      </c>
      <c r="L575" t="b">
        <v>0</v>
      </c>
      <c r="M575" t="b">
        <v>0</v>
      </c>
      <c r="N575" t="b">
        <v>0</v>
      </c>
      <c r="O575" t="b">
        <v>0</v>
      </c>
      <c r="P575" t="b">
        <v>0</v>
      </c>
      <c r="Q575" t="b">
        <v>0</v>
      </c>
      <c r="R575" t="b">
        <v>0</v>
      </c>
      <c r="S575" t="b">
        <v>0</v>
      </c>
      <c r="T575" t="b">
        <v>0</v>
      </c>
      <c r="U575" t="b">
        <v>0</v>
      </c>
      <c r="V575" t="b">
        <v>0</v>
      </c>
      <c r="W575" s="3" t="s">
        <v>1248</v>
      </c>
      <c r="X575">
        <f t="shared" si="88"/>
        <v>1</v>
      </c>
      <c r="Y575" t="str">
        <f t="shared" si="94"/>
        <v>Sensory system disease</v>
      </c>
    </row>
    <row r="576" spans="1:25" x14ac:dyDescent="0.2">
      <c r="A576" t="s">
        <v>1249</v>
      </c>
      <c r="B576">
        <v>20960530</v>
      </c>
      <c r="C576" t="s">
        <v>1250</v>
      </c>
      <c r="D576" t="s">
        <v>1251</v>
      </c>
      <c r="E576" t="b">
        <v>0</v>
      </c>
      <c r="F576" t="b">
        <v>0</v>
      </c>
      <c r="G576" t="b">
        <v>0</v>
      </c>
      <c r="H576" t="b">
        <v>1</v>
      </c>
      <c r="I576" t="b">
        <v>0</v>
      </c>
      <c r="J576" t="b">
        <v>0</v>
      </c>
      <c r="K576" t="b">
        <v>0</v>
      </c>
      <c r="L576" t="b">
        <v>0</v>
      </c>
      <c r="M576" t="b">
        <v>0</v>
      </c>
      <c r="N576" t="b">
        <v>0</v>
      </c>
      <c r="O576" t="b">
        <v>0</v>
      </c>
      <c r="P576" t="b">
        <v>0</v>
      </c>
      <c r="Q576" t="b">
        <v>0</v>
      </c>
      <c r="R576" t="b">
        <v>0</v>
      </c>
      <c r="S576" t="b">
        <v>0</v>
      </c>
      <c r="T576" t="b">
        <v>0</v>
      </c>
      <c r="U576" t="b">
        <v>0</v>
      </c>
      <c r="V576" t="b">
        <v>0</v>
      </c>
      <c r="W576" s="3" t="s">
        <v>1252</v>
      </c>
      <c r="X576">
        <f t="shared" si="88"/>
        <v>1</v>
      </c>
      <c r="Y576" t="str">
        <f t="shared" si="94"/>
        <v>Musculoskeletal system disease</v>
      </c>
    </row>
    <row r="577" spans="1:25" x14ac:dyDescent="0.2">
      <c r="A577" t="s">
        <v>1249</v>
      </c>
      <c r="B577">
        <v>20960530</v>
      </c>
      <c r="C577" t="s">
        <v>114</v>
      </c>
      <c r="D577" t="s">
        <v>115</v>
      </c>
      <c r="E577" t="b">
        <v>0</v>
      </c>
      <c r="F577" t="b">
        <v>0</v>
      </c>
      <c r="G577" t="b">
        <v>0</v>
      </c>
      <c r="H577" t="b">
        <v>1</v>
      </c>
      <c r="I577" t="b">
        <v>0</v>
      </c>
      <c r="J577" t="b">
        <v>0</v>
      </c>
      <c r="K577" t="b">
        <v>0</v>
      </c>
      <c r="L577" t="b">
        <v>0</v>
      </c>
      <c r="M577" t="b">
        <v>0</v>
      </c>
      <c r="N577" t="b">
        <v>0</v>
      </c>
      <c r="O577" t="b">
        <v>0</v>
      </c>
      <c r="P577" t="b">
        <v>0</v>
      </c>
      <c r="Q577" t="b">
        <v>0</v>
      </c>
      <c r="R577" t="b">
        <v>0</v>
      </c>
      <c r="S577" t="b">
        <v>0</v>
      </c>
      <c r="T577" t="b">
        <v>0</v>
      </c>
      <c r="U577" t="b">
        <v>0</v>
      </c>
      <c r="V577" t="b">
        <v>0</v>
      </c>
      <c r="W577" s="3" t="s">
        <v>1252</v>
      </c>
      <c r="X577">
        <f t="shared" si="88"/>
        <v>1</v>
      </c>
      <c r="Y577" t="str">
        <f t="shared" si="94"/>
        <v>Musculoskeletal system disease</v>
      </c>
    </row>
    <row r="578" spans="1:25" x14ac:dyDescent="0.2">
      <c r="A578" t="s">
        <v>1253</v>
      </c>
      <c r="B578">
        <v>21232089</v>
      </c>
      <c r="C578" t="s">
        <v>524</v>
      </c>
      <c r="D578" t="s">
        <v>525</v>
      </c>
      <c r="E578" t="b">
        <v>0</v>
      </c>
      <c r="F578" t="b">
        <v>0</v>
      </c>
      <c r="G578" t="b">
        <v>0</v>
      </c>
      <c r="H578" t="b">
        <v>0</v>
      </c>
      <c r="I578" t="b">
        <v>1</v>
      </c>
      <c r="J578" t="b">
        <v>0</v>
      </c>
      <c r="K578" t="b">
        <v>0</v>
      </c>
      <c r="L578" t="b">
        <v>0</v>
      </c>
      <c r="M578" t="b">
        <v>0</v>
      </c>
      <c r="N578" t="b">
        <v>0</v>
      </c>
      <c r="O578" t="b">
        <v>0</v>
      </c>
      <c r="P578" t="b">
        <v>0</v>
      </c>
      <c r="Q578" t="b">
        <v>0</v>
      </c>
      <c r="R578" t="b">
        <v>0</v>
      </c>
      <c r="S578" t="b">
        <v>0</v>
      </c>
      <c r="T578" t="b">
        <v>0</v>
      </c>
      <c r="U578" t="b">
        <v>0</v>
      </c>
      <c r="V578" t="b">
        <v>0</v>
      </c>
      <c r="W578" s="3" t="s">
        <v>1254</v>
      </c>
      <c r="X578">
        <f t="shared" si="88"/>
        <v>1</v>
      </c>
      <c r="Y578" t="str">
        <f t="shared" si="94"/>
        <v>Cancer</v>
      </c>
    </row>
    <row r="579" spans="1:25" x14ac:dyDescent="0.2">
      <c r="A579" t="s">
        <v>1255</v>
      </c>
      <c r="B579">
        <v>21538812</v>
      </c>
      <c r="C579" t="s">
        <v>60</v>
      </c>
      <c r="D579" t="s">
        <v>61</v>
      </c>
      <c r="E579" t="b">
        <v>0</v>
      </c>
      <c r="F579" t="b">
        <v>0</v>
      </c>
      <c r="G579" t="b">
        <v>0</v>
      </c>
      <c r="H579" t="b">
        <v>0</v>
      </c>
      <c r="I579" t="b">
        <v>0</v>
      </c>
      <c r="J579" t="b">
        <v>1</v>
      </c>
      <c r="K579" t="b">
        <v>0</v>
      </c>
      <c r="L579" t="b">
        <v>0</v>
      </c>
      <c r="M579" t="b">
        <v>0</v>
      </c>
      <c r="N579" t="b">
        <v>0</v>
      </c>
      <c r="O579" t="b">
        <v>0</v>
      </c>
      <c r="P579" t="b">
        <v>0</v>
      </c>
      <c r="Q579" t="b">
        <v>0</v>
      </c>
      <c r="R579" t="b">
        <v>0</v>
      </c>
      <c r="S579" t="b">
        <v>0</v>
      </c>
      <c r="T579" t="b">
        <v>0</v>
      </c>
      <c r="U579" t="b">
        <v>0</v>
      </c>
      <c r="V579" t="b">
        <v>0</v>
      </c>
      <c r="W579" s="3" t="s">
        <v>1256</v>
      </c>
      <c r="X579">
        <f t="shared" si="88"/>
        <v>1</v>
      </c>
      <c r="Y579" t="str">
        <f t="shared" si="94"/>
        <v>Cardiovascular system disease</v>
      </c>
    </row>
    <row r="580" spans="1:25" x14ac:dyDescent="0.2">
      <c r="A580" t="s">
        <v>1257</v>
      </c>
      <c r="B580">
        <v>21159751</v>
      </c>
      <c r="C580" t="s">
        <v>111</v>
      </c>
      <c r="D580" t="s">
        <v>112</v>
      </c>
      <c r="E580" t="b">
        <v>1</v>
      </c>
      <c r="F580" t="b">
        <v>0</v>
      </c>
      <c r="G580" t="b">
        <v>0</v>
      </c>
      <c r="H580" t="b">
        <v>0</v>
      </c>
      <c r="I580" t="b">
        <v>0</v>
      </c>
      <c r="J580" t="b">
        <v>0</v>
      </c>
      <c r="K580" t="b">
        <v>0</v>
      </c>
      <c r="L580" t="b">
        <v>0</v>
      </c>
      <c r="M580" t="b">
        <v>0</v>
      </c>
      <c r="N580" t="b">
        <v>0</v>
      </c>
      <c r="O580" t="b">
        <v>0</v>
      </c>
      <c r="P580" t="b">
        <v>0</v>
      </c>
      <c r="Q580" t="b">
        <v>0</v>
      </c>
      <c r="R580" t="b">
        <v>0</v>
      </c>
      <c r="S580" t="b">
        <v>0</v>
      </c>
      <c r="T580" t="b">
        <v>0</v>
      </c>
      <c r="U580" t="b">
        <v>0</v>
      </c>
      <c r="V580" t="b">
        <v>0</v>
      </c>
      <c r="W580" s="3" t="s">
        <v>1258</v>
      </c>
      <c r="X580">
        <f t="shared" ref="X580:X650" si="97">COUNTIF(E580:V580,TRUE)</f>
        <v>1</v>
      </c>
      <c r="Y580" t="str">
        <f t="shared" si="94"/>
        <v>Nervous system disease</v>
      </c>
    </row>
    <row r="581" spans="1:25" x14ac:dyDescent="0.2">
      <c r="A581" t="s">
        <v>1259</v>
      </c>
      <c r="B581">
        <v>21501571</v>
      </c>
      <c r="C581" t="s">
        <v>329</v>
      </c>
      <c r="D581" t="s">
        <v>330</v>
      </c>
      <c r="E581" t="b">
        <v>0</v>
      </c>
      <c r="F581" t="b">
        <v>1</v>
      </c>
      <c r="G581" t="b">
        <v>0</v>
      </c>
      <c r="H581" t="b">
        <v>0</v>
      </c>
      <c r="I581" t="b">
        <v>0</v>
      </c>
      <c r="J581" t="b">
        <v>0</v>
      </c>
      <c r="K581" t="b">
        <v>0</v>
      </c>
      <c r="L581" t="b">
        <v>0</v>
      </c>
      <c r="M581" t="b">
        <v>0</v>
      </c>
      <c r="N581" t="b">
        <v>0</v>
      </c>
      <c r="O581" t="b">
        <v>0</v>
      </c>
      <c r="P581" t="b">
        <v>0</v>
      </c>
      <c r="Q581" t="b">
        <v>0</v>
      </c>
      <c r="R581" t="b">
        <v>0</v>
      </c>
      <c r="S581" t="b">
        <v>0</v>
      </c>
      <c r="T581" t="b">
        <v>0</v>
      </c>
      <c r="U581" t="b">
        <v>0</v>
      </c>
      <c r="V581" t="b">
        <v>0</v>
      </c>
      <c r="W581" s="3" t="s">
        <v>1260</v>
      </c>
      <c r="X581">
        <f t="shared" si="97"/>
        <v>1</v>
      </c>
      <c r="Y581" t="str">
        <f t="shared" si="94"/>
        <v>Genetic disease</v>
      </c>
    </row>
    <row r="582" spans="1:25" x14ac:dyDescent="0.2">
      <c r="A582" t="s">
        <v>1261</v>
      </c>
      <c r="B582">
        <v>21183475</v>
      </c>
      <c r="C582" t="s">
        <v>1262</v>
      </c>
      <c r="D582" t="s">
        <v>1263</v>
      </c>
      <c r="E582" t="b">
        <v>0</v>
      </c>
      <c r="F582" t="b">
        <v>0</v>
      </c>
      <c r="G582" t="b">
        <v>0</v>
      </c>
      <c r="H582" t="b">
        <v>0</v>
      </c>
      <c r="I582" t="b">
        <v>0</v>
      </c>
      <c r="J582" t="b">
        <v>0</v>
      </c>
      <c r="K582" t="b">
        <v>0</v>
      </c>
      <c r="L582" t="b">
        <v>0</v>
      </c>
      <c r="M582" t="b">
        <v>0</v>
      </c>
      <c r="N582" t="b">
        <v>0</v>
      </c>
      <c r="O582" t="b">
        <v>0</v>
      </c>
      <c r="P582" t="b">
        <v>0</v>
      </c>
      <c r="Q582" t="b">
        <v>0</v>
      </c>
      <c r="R582" t="b">
        <v>0</v>
      </c>
      <c r="S582" t="b">
        <v>0</v>
      </c>
      <c r="T582" t="b">
        <v>0</v>
      </c>
      <c r="U582" t="b">
        <v>0</v>
      </c>
      <c r="V582" t="b">
        <v>1</v>
      </c>
      <c r="W582" s="3" t="s">
        <v>1264</v>
      </c>
      <c r="X582">
        <f t="shared" si="97"/>
        <v>1</v>
      </c>
      <c r="Y582" t="str">
        <f t="shared" si="94"/>
        <v>Respiratory system disease</v>
      </c>
    </row>
    <row r="583" spans="1:25" x14ac:dyDescent="0.2">
      <c r="A583" t="s">
        <v>1261</v>
      </c>
      <c r="B583">
        <v>21183475</v>
      </c>
      <c r="C583" t="s">
        <v>335</v>
      </c>
      <c r="D583" t="s">
        <v>336</v>
      </c>
      <c r="E583" t="b">
        <v>0</v>
      </c>
      <c r="F583" t="b">
        <v>0</v>
      </c>
      <c r="G583" t="b">
        <v>0</v>
      </c>
      <c r="H583" t="b">
        <v>0</v>
      </c>
      <c r="I583" t="b">
        <v>0</v>
      </c>
      <c r="J583" t="b">
        <v>0</v>
      </c>
      <c r="K583" t="b">
        <v>0</v>
      </c>
      <c r="L583" t="b">
        <v>0</v>
      </c>
      <c r="M583" t="b">
        <v>0</v>
      </c>
      <c r="N583" t="b">
        <v>0</v>
      </c>
      <c r="O583" t="b">
        <v>0</v>
      </c>
      <c r="P583" t="b">
        <v>1</v>
      </c>
      <c r="Q583" t="b">
        <v>0</v>
      </c>
      <c r="R583" t="b">
        <v>0</v>
      </c>
      <c r="S583" t="b">
        <v>0</v>
      </c>
      <c r="T583" t="b">
        <v>0</v>
      </c>
      <c r="U583" t="b">
        <v>0</v>
      </c>
      <c r="V583" t="b">
        <v>0</v>
      </c>
      <c r="W583" s="3" t="s">
        <v>1264</v>
      </c>
      <c r="X583">
        <f t="shared" si="97"/>
        <v>1</v>
      </c>
      <c r="Y583" t="str">
        <f t="shared" si="94"/>
        <v>Gastrointestinal system disease</v>
      </c>
    </row>
    <row r="584" spans="1:25" x14ac:dyDescent="0.2">
      <c r="A584" t="s">
        <v>1261</v>
      </c>
      <c r="B584">
        <v>21183475</v>
      </c>
      <c r="C584" t="s">
        <v>297</v>
      </c>
      <c r="D584" t="s">
        <v>298</v>
      </c>
      <c r="E584" t="b">
        <v>0</v>
      </c>
      <c r="F584" t="b">
        <v>0</v>
      </c>
      <c r="G584" t="b">
        <v>0</v>
      </c>
      <c r="H584" t="b">
        <v>0</v>
      </c>
      <c r="I584" t="b">
        <v>0</v>
      </c>
      <c r="J584" t="b">
        <v>0</v>
      </c>
      <c r="K584" t="b">
        <v>0</v>
      </c>
      <c r="L584" t="b">
        <v>0</v>
      </c>
      <c r="M584" t="b">
        <v>0</v>
      </c>
      <c r="N584" t="b">
        <v>0</v>
      </c>
      <c r="O584" t="b">
        <v>0</v>
      </c>
      <c r="P584" t="b">
        <v>0</v>
      </c>
      <c r="Q584" t="b">
        <v>0</v>
      </c>
      <c r="R584" t="b">
        <v>0</v>
      </c>
      <c r="S584" t="b">
        <v>0</v>
      </c>
      <c r="T584" t="b">
        <v>0</v>
      </c>
      <c r="U584" t="b">
        <v>0</v>
      </c>
      <c r="V584" t="b">
        <v>1</v>
      </c>
      <c r="W584" s="3" t="s">
        <v>1264</v>
      </c>
      <c r="X584">
        <f t="shared" si="97"/>
        <v>1</v>
      </c>
      <c r="Y584" t="str">
        <f t="shared" si="94"/>
        <v>Respiratory system disease</v>
      </c>
    </row>
    <row r="585" spans="1:25" x14ac:dyDescent="0.2">
      <c r="A585" t="s">
        <v>1261</v>
      </c>
      <c r="B585">
        <v>21183475</v>
      </c>
      <c r="C585" t="s">
        <v>374</v>
      </c>
      <c r="D585" t="s">
        <v>375</v>
      </c>
      <c r="E585" t="b">
        <v>0</v>
      </c>
      <c r="F585" t="b">
        <v>0</v>
      </c>
      <c r="G585" t="b">
        <v>0</v>
      </c>
      <c r="H585" t="b">
        <v>0</v>
      </c>
      <c r="I585" t="b">
        <v>0</v>
      </c>
      <c r="J585" t="b">
        <v>0</v>
      </c>
      <c r="K585" t="b">
        <v>0</v>
      </c>
      <c r="L585" t="b">
        <v>0</v>
      </c>
      <c r="M585" t="b">
        <v>0</v>
      </c>
      <c r="N585" t="b">
        <v>0</v>
      </c>
      <c r="O585" t="b">
        <v>0</v>
      </c>
      <c r="P585" t="b">
        <v>0</v>
      </c>
      <c r="Q585" t="b">
        <v>0</v>
      </c>
      <c r="R585" t="b">
        <v>0</v>
      </c>
      <c r="S585" t="b">
        <v>0</v>
      </c>
      <c r="T585" t="b">
        <v>0</v>
      </c>
      <c r="U585" t="b">
        <v>0</v>
      </c>
      <c r="V585" t="b">
        <v>1</v>
      </c>
      <c r="W585" s="3" t="s">
        <v>1264</v>
      </c>
      <c r="X585">
        <f t="shared" si="97"/>
        <v>1</v>
      </c>
      <c r="Y585" t="str">
        <f t="shared" si="94"/>
        <v>Respiratory system disease</v>
      </c>
    </row>
    <row r="586" spans="1:25" x14ac:dyDescent="0.2">
      <c r="A586" t="s">
        <v>1261</v>
      </c>
      <c r="B586">
        <v>21183475</v>
      </c>
      <c r="C586" t="s">
        <v>1265</v>
      </c>
      <c r="D586" t="s">
        <v>1266</v>
      </c>
      <c r="E586" t="b">
        <v>0</v>
      </c>
      <c r="F586" t="b">
        <v>0</v>
      </c>
      <c r="G586" t="b">
        <v>0</v>
      </c>
      <c r="H586" t="b">
        <v>0</v>
      </c>
      <c r="I586" t="b">
        <v>1</v>
      </c>
      <c r="J586" t="b">
        <v>0</v>
      </c>
      <c r="K586" t="b">
        <v>0</v>
      </c>
      <c r="L586" t="b">
        <v>0</v>
      </c>
      <c r="M586" t="b">
        <v>0</v>
      </c>
      <c r="N586" t="b">
        <v>0</v>
      </c>
      <c r="O586" t="b">
        <v>0</v>
      </c>
      <c r="P586" t="b">
        <v>0</v>
      </c>
      <c r="Q586" t="b">
        <v>0</v>
      </c>
      <c r="R586" t="b">
        <v>0</v>
      </c>
      <c r="S586" t="b">
        <v>0</v>
      </c>
      <c r="T586" t="b">
        <v>0</v>
      </c>
      <c r="U586" t="b">
        <v>0</v>
      </c>
      <c r="V586" t="b">
        <v>0</v>
      </c>
      <c r="W586" s="3" t="s">
        <v>1264</v>
      </c>
      <c r="X586">
        <f t="shared" ref="X586" si="98">COUNTIF(E586:V586,TRUE)</f>
        <v>1</v>
      </c>
      <c r="Y586" t="str">
        <f t="shared" si="94"/>
        <v>Cancer</v>
      </c>
    </row>
    <row r="587" spans="1:25" x14ac:dyDescent="0.2">
      <c r="A587" t="s">
        <v>1261</v>
      </c>
      <c r="B587">
        <v>21183475</v>
      </c>
      <c r="C587" t="s">
        <v>1265</v>
      </c>
      <c r="D587" t="s">
        <v>1266</v>
      </c>
      <c r="E587" t="b">
        <v>0</v>
      </c>
      <c r="F587" t="b">
        <v>0</v>
      </c>
      <c r="G587" t="b">
        <v>0</v>
      </c>
      <c r="H587" t="b">
        <v>0</v>
      </c>
      <c r="I587" t="b">
        <v>0</v>
      </c>
      <c r="J587" t="b">
        <v>0</v>
      </c>
      <c r="K587" t="b">
        <v>0</v>
      </c>
      <c r="L587" t="b">
        <v>0</v>
      </c>
      <c r="M587" t="b">
        <v>0</v>
      </c>
      <c r="N587" t="b">
        <v>0</v>
      </c>
      <c r="O587" t="b">
        <v>0</v>
      </c>
      <c r="P587" t="b">
        <v>1</v>
      </c>
      <c r="Q587" t="b">
        <v>0</v>
      </c>
      <c r="R587" t="b">
        <v>0</v>
      </c>
      <c r="S587" t="b">
        <v>0</v>
      </c>
      <c r="T587" t="b">
        <v>0</v>
      </c>
      <c r="U587" t="b">
        <v>0</v>
      </c>
      <c r="V587" t="b">
        <v>0</v>
      </c>
      <c r="W587" s="3" t="s">
        <v>1264</v>
      </c>
      <c r="X587">
        <f t="shared" si="97"/>
        <v>1</v>
      </c>
      <c r="Y587" t="str">
        <f t="shared" si="94"/>
        <v>Gastrointestinal system disease</v>
      </c>
    </row>
    <row r="588" spans="1:25" x14ac:dyDescent="0.2">
      <c r="A588" t="s">
        <v>1261</v>
      </c>
      <c r="B588">
        <v>21183475</v>
      </c>
      <c r="C588" t="s">
        <v>1267</v>
      </c>
      <c r="D588" t="s">
        <v>1268</v>
      </c>
      <c r="E588" t="b">
        <v>0</v>
      </c>
      <c r="F588" t="b">
        <v>0</v>
      </c>
      <c r="G588" t="b">
        <v>0</v>
      </c>
      <c r="H588" t="b">
        <v>0</v>
      </c>
      <c r="I588" t="b">
        <v>0</v>
      </c>
      <c r="J588" t="b">
        <v>0</v>
      </c>
      <c r="K588" t="b">
        <v>0</v>
      </c>
      <c r="L588" t="b">
        <v>0</v>
      </c>
      <c r="M588" t="b">
        <v>0</v>
      </c>
      <c r="N588" t="b">
        <v>0</v>
      </c>
      <c r="O588" t="b">
        <v>0</v>
      </c>
      <c r="P588" t="b">
        <v>0</v>
      </c>
      <c r="Q588" t="b">
        <v>0</v>
      </c>
      <c r="R588" t="b">
        <v>0</v>
      </c>
      <c r="S588" t="b">
        <v>0</v>
      </c>
      <c r="T588" t="b">
        <v>0</v>
      </c>
      <c r="U588" t="b">
        <v>0</v>
      </c>
      <c r="V588" t="b">
        <v>1</v>
      </c>
      <c r="W588" s="3" t="s">
        <v>1264</v>
      </c>
      <c r="X588">
        <f t="shared" si="97"/>
        <v>1</v>
      </c>
      <c r="Y588" t="str">
        <f t="shared" si="94"/>
        <v>Respiratory system disease</v>
      </c>
    </row>
    <row r="589" spans="1:25" x14ac:dyDescent="0.2">
      <c r="A589" t="s">
        <v>1261</v>
      </c>
      <c r="B589">
        <v>21183475</v>
      </c>
      <c r="C589" t="s">
        <v>370</v>
      </c>
      <c r="D589" t="s">
        <v>371</v>
      </c>
      <c r="E589" t="b">
        <v>0</v>
      </c>
      <c r="F589" t="b">
        <v>1</v>
      </c>
      <c r="G589" t="b">
        <v>0</v>
      </c>
      <c r="H589" t="b">
        <v>0</v>
      </c>
      <c r="I589" t="b">
        <v>0</v>
      </c>
      <c r="J589" t="b">
        <v>0</v>
      </c>
      <c r="K589" t="b">
        <v>0</v>
      </c>
      <c r="L589" t="b">
        <v>0</v>
      </c>
      <c r="M589" t="b">
        <v>0</v>
      </c>
      <c r="N589" t="b">
        <v>0</v>
      </c>
      <c r="O589" t="b">
        <v>0</v>
      </c>
      <c r="P589" t="b">
        <v>0</v>
      </c>
      <c r="Q589" t="b">
        <v>0</v>
      </c>
      <c r="R589" t="b">
        <v>0</v>
      </c>
      <c r="S589" t="b">
        <v>0</v>
      </c>
      <c r="T589" t="b">
        <v>0</v>
      </c>
      <c r="U589" t="b">
        <v>0</v>
      </c>
      <c r="V589" t="b">
        <v>0</v>
      </c>
      <c r="W589" s="3" t="s">
        <v>1264</v>
      </c>
      <c r="X589">
        <f t="shared" si="97"/>
        <v>1</v>
      </c>
      <c r="Y589" t="str">
        <f t="shared" si="94"/>
        <v>Genetic disease</v>
      </c>
    </row>
    <row r="590" spans="1:25" x14ac:dyDescent="0.2">
      <c r="A590" t="s">
        <v>1269</v>
      </c>
      <c r="B590">
        <v>21157431</v>
      </c>
      <c r="C590" t="s">
        <v>1270</v>
      </c>
      <c r="D590" t="s">
        <v>1271</v>
      </c>
      <c r="E590" t="b">
        <v>1</v>
      </c>
      <c r="F590" t="b">
        <v>0</v>
      </c>
      <c r="G590" t="b">
        <v>0</v>
      </c>
      <c r="H590" t="b">
        <v>0</v>
      </c>
      <c r="I590" t="b">
        <v>0</v>
      </c>
      <c r="J590" t="b">
        <v>0</v>
      </c>
      <c r="K590" t="b">
        <v>0</v>
      </c>
      <c r="L590" t="b">
        <v>0</v>
      </c>
      <c r="M590" t="b">
        <v>0</v>
      </c>
      <c r="N590" t="b">
        <v>0</v>
      </c>
      <c r="O590" t="b">
        <v>0</v>
      </c>
      <c r="P590" t="b">
        <v>0</v>
      </c>
      <c r="Q590" t="b">
        <v>0</v>
      </c>
      <c r="R590" t="b">
        <v>0</v>
      </c>
      <c r="S590" t="b">
        <v>0</v>
      </c>
      <c r="T590" t="b">
        <v>0</v>
      </c>
      <c r="U590" t="b">
        <v>0</v>
      </c>
      <c r="V590" t="b">
        <v>0</v>
      </c>
      <c r="W590" s="3" t="s">
        <v>1272</v>
      </c>
      <c r="X590">
        <f t="shared" si="97"/>
        <v>1</v>
      </c>
      <c r="Y590" t="str">
        <f t="shared" si="94"/>
        <v>Nervous system disease</v>
      </c>
    </row>
    <row r="591" spans="1:25" x14ac:dyDescent="0.2">
      <c r="A591" t="s">
        <v>1273</v>
      </c>
      <c r="B591">
        <v>21378970</v>
      </c>
      <c r="C591" t="s">
        <v>51</v>
      </c>
      <c r="D591" t="s">
        <v>52</v>
      </c>
      <c r="E591" t="b">
        <v>1</v>
      </c>
      <c r="F591" t="b">
        <v>0</v>
      </c>
      <c r="G591" t="b">
        <v>0</v>
      </c>
      <c r="H591" t="b">
        <v>0</v>
      </c>
      <c r="I591" t="b">
        <v>0</v>
      </c>
      <c r="J591" t="b">
        <v>0</v>
      </c>
      <c r="K591" t="b">
        <v>0</v>
      </c>
      <c r="L591" t="b">
        <v>0</v>
      </c>
      <c r="M591" t="b">
        <v>0</v>
      </c>
      <c r="N591" t="b">
        <v>0</v>
      </c>
      <c r="O591" t="b">
        <v>0</v>
      </c>
      <c r="P591" t="b">
        <v>0</v>
      </c>
      <c r="Q591" t="b">
        <v>0</v>
      </c>
      <c r="R591" t="b">
        <v>0</v>
      </c>
      <c r="S591" t="b">
        <v>0</v>
      </c>
      <c r="T591" t="b">
        <v>0</v>
      </c>
      <c r="U591" t="b">
        <v>0</v>
      </c>
      <c r="V591" t="b">
        <v>0</v>
      </c>
      <c r="W591" s="3" t="s">
        <v>1274</v>
      </c>
      <c r="X591">
        <f t="shared" si="97"/>
        <v>1</v>
      </c>
      <c r="Y591" t="str">
        <f t="shared" si="94"/>
        <v>Nervous system disease</v>
      </c>
    </row>
    <row r="592" spans="1:25" x14ac:dyDescent="0.2">
      <c r="A592" t="s">
        <v>1275</v>
      </c>
      <c r="B592">
        <v>21307345</v>
      </c>
      <c r="C592" t="s">
        <v>684</v>
      </c>
      <c r="D592" t="s">
        <v>685</v>
      </c>
      <c r="E592" t="b">
        <v>1</v>
      </c>
      <c r="F592" t="b">
        <v>0</v>
      </c>
      <c r="G592" t="b">
        <v>0</v>
      </c>
      <c r="H592" t="b">
        <v>0</v>
      </c>
      <c r="I592" t="b">
        <v>0</v>
      </c>
      <c r="J592" t="b">
        <v>0</v>
      </c>
      <c r="K592" t="b">
        <v>0</v>
      </c>
      <c r="L592" t="b">
        <v>0</v>
      </c>
      <c r="M592" t="b">
        <v>0</v>
      </c>
      <c r="N592" t="b">
        <v>0</v>
      </c>
      <c r="O592" t="b">
        <v>0</v>
      </c>
      <c r="P592" t="b">
        <v>0</v>
      </c>
      <c r="Q592" t="b">
        <v>0</v>
      </c>
      <c r="R592" t="b">
        <v>0</v>
      </c>
      <c r="S592" t="b">
        <v>0</v>
      </c>
      <c r="T592" t="b">
        <v>0</v>
      </c>
      <c r="U592" t="b">
        <v>0</v>
      </c>
      <c r="V592" t="b">
        <v>0</v>
      </c>
      <c r="W592" s="3" t="s">
        <v>1276</v>
      </c>
      <c r="X592">
        <f t="shared" si="97"/>
        <v>1</v>
      </c>
      <c r="Y592" t="str">
        <f t="shared" si="94"/>
        <v>Nervous system disease</v>
      </c>
    </row>
    <row r="593" spans="1:25" x14ac:dyDescent="0.2">
      <c r="A593" t="s">
        <v>1277</v>
      </c>
      <c r="B593">
        <v>21282601</v>
      </c>
      <c r="C593" t="s">
        <v>57</v>
      </c>
      <c r="D593" t="s">
        <v>58</v>
      </c>
      <c r="E593" t="b">
        <v>0</v>
      </c>
      <c r="F593" t="b">
        <v>0</v>
      </c>
      <c r="G593" t="b">
        <v>0</v>
      </c>
      <c r="H593" t="b">
        <v>0</v>
      </c>
      <c r="I593" t="b">
        <v>0</v>
      </c>
      <c r="J593" t="b">
        <v>0</v>
      </c>
      <c r="K593" t="b">
        <v>0</v>
      </c>
      <c r="L593" t="b">
        <v>0</v>
      </c>
      <c r="M593" t="b">
        <v>0</v>
      </c>
      <c r="N593" t="b">
        <v>1</v>
      </c>
      <c r="O593" t="b">
        <v>0</v>
      </c>
      <c r="P593" t="b">
        <v>0</v>
      </c>
      <c r="Q593" t="b">
        <v>0</v>
      </c>
      <c r="R593" t="b">
        <v>0</v>
      </c>
      <c r="S593" t="b">
        <v>0</v>
      </c>
      <c r="T593" t="b">
        <v>0</v>
      </c>
      <c r="U593" t="b">
        <v>0</v>
      </c>
      <c r="V593" t="b">
        <v>0</v>
      </c>
      <c r="W593" s="3" t="s">
        <v>1278</v>
      </c>
      <c r="X593">
        <f t="shared" si="97"/>
        <v>1</v>
      </c>
      <c r="Y593" t="str">
        <f t="shared" si="94"/>
        <v>Physical disorder</v>
      </c>
    </row>
    <row r="594" spans="1:25" x14ac:dyDescent="0.2">
      <c r="A594" t="s">
        <v>1279</v>
      </c>
      <c r="B594">
        <v>20959364</v>
      </c>
      <c r="C594" t="s">
        <v>1280</v>
      </c>
      <c r="D594" t="s">
        <v>1281</v>
      </c>
      <c r="E594" t="b">
        <v>1</v>
      </c>
      <c r="F594" t="b">
        <v>0</v>
      </c>
      <c r="G594" t="b">
        <v>0</v>
      </c>
      <c r="H594" t="b">
        <v>0</v>
      </c>
      <c r="I594" t="b">
        <v>0</v>
      </c>
      <c r="J594" t="b">
        <v>0</v>
      </c>
      <c r="K594" t="b">
        <v>0</v>
      </c>
      <c r="L594" t="b">
        <v>0</v>
      </c>
      <c r="M594" t="b">
        <v>0</v>
      </c>
      <c r="N594" t="b">
        <v>0</v>
      </c>
      <c r="O594" t="b">
        <v>0</v>
      </c>
      <c r="P594" t="b">
        <v>0</v>
      </c>
      <c r="Q594" t="b">
        <v>0</v>
      </c>
      <c r="R594" t="b">
        <v>0</v>
      </c>
      <c r="S594" t="b">
        <v>0</v>
      </c>
      <c r="T594" t="b">
        <v>0</v>
      </c>
      <c r="U594" t="b">
        <v>0</v>
      </c>
      <c r="V594" t="b">
        <v>0</v>
      </c>
      <c r="W594" s="3" t="s">
        <v>1282</v>
      </c>
      <c r="X594">
        <f t="shared" si="97"/>
        <v>1</v>
      </c>
      <c r="Y594" t="str">
        <f t="shared" si="94"/>
        <v>Nervous system disease</v>
      </c>
    </row>
    <row r="595" spans="1:25" x14ac:dyDescent="0.2">
      <c r="A595" t="s">
        <v>1283</v>
      </c>
      <c r="B595">
        <v>14672348</v>
      </c>
      <c r="C595" t="s">
        <v>1284</v>
      </c>
      <c r="D595" t="s">
        <v>1285</v>
      </c>
      <c r="E595" t="b">
        <v>0</v>
      </c>
      <c r="F595" t="b">
        <v>0</v>
      </c>
      <c r="G595" t="b">
        <v>0</v>
      </c>
      <c r="H595" t="b">
        <v>0</v>
      </c>
      <c r="I595" t="b">
        <v>0</v>
      </c>
      <c r="J595" t="b">
        <v>0</v>
      </c>
      <c r="K595" t="b">
        <v>0</v>
      </c>
      <c r="L595" t="b">
        <v>1</v>
      </c>
      <c r="M595" t="b">
        <v>0</v>
      </c>
      <c r="N595" t="b">
        <v>0</v>
      </c>
      <c r="O595" t="b">
        <v>0</v>
      </c>
      <c r="P595" t="b">
        <v>0</v>
      </c>
      <c r="Q595" t="b">
        <v>0</v>
      </c>
      <c r="R595" t="b">
        <v>0</v>
      </c>
      <c r="S595" t="b">
        <v>0</v>
      </c>
      <c r="T595" t="b">
        <v>0</v>
      </c>
      <c r="U595" t="b">
        <v>0</v>
      </c>
      <c r="V595" t="b">
        <v>0</v>
      </c>
      <c r="W595" s="3" t="s">
        <v>1286</v>
      </c>
      <c r="X595">
        <f t="shared" si="97"/>
        <v>1</v>
      </c>
      <c r="Y595" t="str">
        <f t="shared" si="94"/>
        <v>Disease of metabolism</v>
      </c>
    </row>
    <row r="596" spans="1:25" x14ac:dyDescent="0.2">
      <c r="A596" t="s">
        <v>1283</v>
      </c>
      <c r="B596">
        <v>14672348</v>
      </c>
      <c r="C596" t="s">
        <v>1287</v>
      </c>
      <c r="D596" t="s">
        <v>1288</v>
      </c>
      <c r="E596" t="b">
        <v>0</v>
      </c>
      <c r="F596" t="b">
        <v>0</v>
      </c>
      <c r="G596" t="b">
        <v>0</v>
      </c>
      <c r="H596" t="b">
        <v>1</v>
      </c>
      <c r="I596" t="b">
        <v>0</v>
      </c>
      <c r="J596" t="b">
        <v>0</v>
      </c>
      <c r="K596" t="b">
        <v>0</v>
      </c>
      <c r="L596" t="b">
        <v>0</v>
      </c>
      <c r="M596" t="b">
        <v>0</v>
      </c>
      <c r="N596" t="b">
        <v>0</v>
      </c>
      <c r="O596" t="b">
        <v>0</v>
      </c>
      <c r="P596" t="b">
        <v>0</v>
      </c>
      <c r="Q596" t="b">
        <v>0</v>
      </c>
      <c r="R596" t="b">
        <v>0</v>
      </c>
      <c r="S596" t="b">
        <v>0</v>
      </c>
      <c r="T596" t="b">
        <v>0</v>
      </c>
      <c r="U596" t="b">
        <v>0</v>
      </c>
      <c r="V596" t="b">
        <v>0</v>
      </c>
      <c r="W596" s="3" t="s">
        <v>1286</v>
      </c>
      <c r="X596">
        <f t="shared" si="97"/>
        <v>1</v>
      </c>
      <c r="Y596" t="str">
        <f t="shared" si="94"/>
        <v>Musculoskeletal system disease</v>
      </c>
    </row>
    <row r="597" spans="1:25" x14ac:dyDescent="0.2">
      <c r="A597" t="s">
        <v>1283</v>
      </c>
      <c r="B597">
        <v>14672348</v>
      </c>
      <c r="C597" t="s">
        <v>361</v>
      </c>
      <c r="D597" t="s">
        <v>362</v>
      </c>
      <c r="E597" t="b">
        <v>0</v>
      </c>
      <c r="F597" t="b">
        <v>0</v>
      </c>
      <c r="G597" t="b">
        <v>0</v>
      </c>
      <c r="H597" t="b">
        <v>0</v>
      </c>
      <c r="I597" t="b">
        <v>0</v>
      </c>
      <c r="J597" t="b">
        <v>0</v>
      </c>
      <c r="K597" t="b">
        <v>1</v>
      </c>
      <c r="L597" t="b">
        <v>0</v>
      </c>
      <c r="M597" t="b">
        <v>0</v>
      </c>
      <c r="N597" t="b">
        <v>0</v>
      </c>
      <c r="O597" t="b">
        <v>0</v>
      </c>
      <c r="P597" t="b">
        <v>0</v>
      </c>
      <c r="Q597" t="b">
        <v>0</v>
      </c>
      <c r="R597" t="b">
        <v>0</v>
      </c>
      <c r="S597" t="b">
        <v>0</v>
      </c>
      <c r="T597" t="b">
        <v>0</v>
      </c>
      <c r="U597" t="b">
        <v>0</v>
      </c>
      <c r="V597" t="b">
        <v>0</v>
      </c>
      <c r="W597" s="3" t="s">
        <v>1286</v>
      </c>
      <c r="X597">
        <f t="shared" si="97"/>
        <v>1</v>
      </c>
      <c r="Y597" t="str">
        <f t="shared" si="94"/>
        <v>Urinary system disease</v>
      </c>
    </row>
    <row r="598" spans="1:25" x14ac:dyDescent="0.2">
      <c r="A598" t="s">
        <v>1289</v>
      </c>
      <c r="B598">
        <v>21262879</v>
      </c>
      <c r="C598" t="s">
        <v>396</v>
      </c>
      <c r="D598" t="s">
        <v>397</v>
      </c>
      <c r="E598" t="b">
        <v>0</v>
      </c>
      <c r="F598" t="b">
        <v>0</v>
      </c>
      <c r="G598" t="b">
        <v>0</v>
      </c>
      <c r="H598" t="b">
        <v>0</v>
      </c>
      <c r="I598" t="b">
        <v>0</v>
      </c>
      <c r="J598" t="b">
        <v>0</v>
      </c>
      <c r="K598" t="b">
        <v>1</v>
      </c>
      <c r="L598" t="b">
        <v>0</v>
      </c>
      <c r="M598" t="b">
        <v>0</v>
      </c>
      <c r="N598" t="b">
        <v>0</v>
      </c>
      <c r="O598" t="b">
        <v>0</v>
      </c>
      <c r="P598" t="b">
        <v>0</v>
      </c>
      <c r="Q598" t="b">
        <v>0</v>
      </c>
      <c r="R598" t="b">
        <v>0</v>
      </c>
      <c r="S598" t="b">
        <v>0</v>
      </c>
      <c r="T598" t="b">
        <v>0</v>
      </c>
      <c r="U598" t="b">
        <v>0</v>
      </c>
      <c r="V598" t="b">
        <v>0</v>
      </c>
      <c r="W598" s="3" t="s">
        <v>1290</v>
      </c>
      <c r="X598">
        <f t="shared" si="97"/>
        <v>1</v>
      </c>
      <c r="Y598" t="str">
        <f t="shared" si="94"/>
        <v>Urinary system disease</v>
      </c>
    </row>
    <row r="599" spans="1:25" x14ac:dyDescent="0.2">
      <c r="A599" t="s">
        <v>1291</v>
      </c>
      <c r="B599">
        <v>16626657</v>
      </c>
      <c r="C599" t="s">
        <v>1292</v>
      </c>
      <c r="D599" t="s">
        <v>1293</v>
      </c>
      <c r="E599" t="b">
        <v>0</v>
      </c>
      <c r="F599" t="b">
        <v>0</v>
      </c>
      <c r="G599" t="b">
        <v>0</v>
      </c>
      <c r="H599" t="b">
        <v>0</v>
      </c>
      <c r="I599" t="b">
        <v>0</v>
      </c>
      <c r="J599" t="b">
        <v>0</v>
      </c>
      <c r="K599" t="b">
        <v>0</v>
      </c>
      <c r="L599" t="b">
        <v>0</v>
      </c>
      <c r="M599" t="b">
        <v>1</v>
      </c>
      <c r="N599" t="b">
        <v>0</v>
      </c>
      <c r="O599" t="b">
        <v>0</v>
      </c>
      <c r="P599" t="b">
        <v>0</v>
      </c>
      <c r="Q599" t="b">
        <v>0</v>
      </c>
      <c r="R599" t="b">
        <v>0</v>
      </c>
      <c r="S599" t="b">
        <v>0</v>
      </c>
      <c r="T599" t="b">
        <v>0</v>
      </c>
      <c r="U599" t="b">
        <v>0</v>
      </c>
      <c r="V599" t="b">
        <v>0</v>
      </c>
      <c r="W599" s="3" t="s">
        <v>1294</v>
      </c>
      <c r="X599">
        <f t="shared" si="97"/>
        <v>1</v>
      </c>
      <c r="Y599" t="str">
        <f t="shared" si="94"/>
        <v>Disease of mental health</v>
      </c>
    </row>
    <row r="600" spans="1:25" x14ac:dyDescent="0.2">
      <c r="A600" t="s">
        <v>1295</v>
      </c>
      <c r="B600">
        <v>21278388</v>
      </c>
      <c r="C600" t="s">
        <v>868</v>
      </c>
      <c r="D600" t="s">
        <v>869</v>
      </c>
      <c r="E600" t="b">
        <v>0</v>
      </c>
      <c r="F600" t="b">
        <v>0</v>
      </c>
      <c r="G600" t="b">
        <v>0</v>
      </c>
      <c r="H600" t="b">
        <v>0</v>
      </c>
      <c r="I600" t="b">
        <v>0</v>
      </c>
      <c r="J600" t="b">
        <v>0</v>
      </c>
      <c r="K600" t="b">
        <v>0</v>
      </c>
      <c r="L600" t="b">
        <v>0</v>
      </c>
      <c r="M600" t="b">
        <v>0</v>
      </c>
      <c r="N600" t="b">
        <v>0</v>
      </c>
      <c r="O600" t="b">
        <v>0</v>
      </c>
      <c r="P600" t="b">
        <v>1</v>
      </c>
      <c r="Q600" t="b">
        <v>0</v>
      </c>
      <c r="R600" t="b">
        <v>0</v>
      </c>
      <c r="S600" t="b">
        <v>0</v>
      </c>
      <c r="T600" t="b">
        <v>0</v>
      </c>
      <c r="U600" t="b">
        <v>0</v>
      </c>
      <c r="V600" t="b">
        <v>0</v>
      </c>
      <c r="W600" s="3" t="s">
        <v>1296</v>
      </c>
      <c r="X600">
        <f t="shared" si="97"/>
        <v>1</v>
      </c>
      <c r="Y600" t="str">
        <f t="shared" si="94"/>
        <v>Gastrointestinal system disease</v>
      </c>
    </row>
    <row r="601" spans="1:25" x14ac:dyDescent="0.2">
      <c r="A601" t="s">
        <v>1297</v>
      </c>
      <c r="B601">
        <v>21241800</v>
      </c>
      <c r="C601" t="s">
        <v>22</v>
      </c>
      <c r="D601" t="s">
        <v>23</v>
      </c>
      <c r="E601" t="b">
        <v>0</v>
      </c>
      <c r="F601" t="b">
        <v>0</v>
      </c>
      <c r="G601" t="b">
        <v>0</v>
      </c>
      <c r="H601" t="b">
        <v>0</v>
      </c>
      <c r="I601" t="b">
        <v>0</v>
      </c>
      <c r="J601" t="b">
        <v>1</v>
      </c>
      <c r="K601" t="b">
        <v>0</v>
      </c>
      <c r="L601" t="b">
        <v>0</v>
      </c>
      <c r="M601" t="b">
        <v>0</v>
      </c>
      <c r="N601" t="b">
        <v>0</v>
      </c>
      <c r="O601" t="b">
        <v>0</v>
      </c>
      <c r="P601" t="b">
        <v>0</v>
      </c>
      <c r="Q601" t="b">
        <v>0</v>
      </c>
      <c r="R601" t="b">
        <v>0</v>
      </c>
      <c r="S601" t="b">
        <v>0</v>
      </c>
      <c r="T601" t="b">
        <v>0</v>
      </c>
      <c r="U601" t="b">
        <v>0</v>
      </c>
      <c r="V601" t="b">
        <v>0</v>
      </c>
      <c r="W601" s="3" t="s">
        <v>1298</v>
      </c>
      <c r="X601">
        <f t="shared" si="97"/>
        <v>1</v>
      </c>
      <c r="Y601" t="str">
        <f t="shared" si="94"/>
        <v>Cardiovascular system disease</v>
      </c>
    </row>
    <row r="602" spans="1:25" x14ac:dyDescent="0.2">
      <c r="A602" t="s">
        <v>1299</v>
      </c>
      <c r="B602">
        <v>21224042</v>
      </c>
      <c r="C602" t="s">
        <v>13</v>
      </c>
      <c r="D602" t="s">
        <v>6</v>
      </c>
      <c r="E602" t="b">
        <v>0</v>
      </c>
      <c r="F602" t="b">
        <v>0</v>
      </c>
      <c r="G602" t="b">
        <v>0</v>
      </c>
      <c r="H602" t="b">
        <v>0</v>
      </c>
      <c r="I602" t="b">
        <v>1</v>
      </c>
      <c r="J602" t="b">
        <v>0</v>
      </c>
      <c r="K602" t="b">
        <v>0</v>
      </c>
      <c r="L602" t="b">
        <v>0</v>
      </c>
      <c r="M602" t="b">
        <v>0</v>
      </c>
      <c r="N602" t="b">
        <v>0</v>
      </c>
      <c r="O602" t="b">
        <v>0</v>
      </c>
      <c r="P602" t="b">
        <v>0</v>
      </c>
      <c r="Q602" t="b">
        <v>0</v>
      </c>
      <c r="R602" t="b">
        <v>0</v>
      </c>
      <c r="S602" t="b">
        <v>0</v>
      </c>
      <c r="T602" t="b">
        <v>0</v>
      </c>
      <c r="U602" t="b">
        <v>0</v>
      </c>
      <c r="V602" t="b">
        <v>0</v>
      </c>
      <c r="W602" s="3" t="s">
        <v>1300</v>
      </c>
      <c r="X602">
        <f t="shared" si="97"/>
        <v>1</v>
      </c>
      <c r="Y602" t="str">
        <f t="shared" si="94"/>
        <v>Cancer</v>
      </c>
    </row>
    <row r="603" spans="1:25" x14ac:dyDescent="0.2">
      <c r="A603" t="s">
        <v>1301</v>
      </c>
      <c r="B603">
        <v>21177847</v>
      </c>
      <c r="C603" t="s">
        <v>165</v>
      </c>
      <c r="D603" t="s">
        <v>166</v>
      </c>
      <c r="E603" t="b">
        <v>1</v>
      </c>
      <c r="F603" t="b">
        <v>0</v>
      </c>
      <c r="G603" t="b">
        <v>0</v>
      </c>
      <c r="H603" t="b">
        <v>0</v>
      </c>
      <c r="I603" t="b">
        <v>0</v>
      </c>
      <c r="J603" t="b">
        <v>0</v>
      </c>
      <c r="K603" t="b">
        <v>0</v>
      </c>
      <c r="L603" t="b">
        <v>0</v>
      </c>
      <c r="M603" t="b">
        <v>0</v>
      </c>
      <c r="N603" t="b">
        <v>0</v>
      </c>
      <c r="O603" t="b">
        <v>0</v>
      </c>
      <c r="P603" t="b">
        <v>0</v>
      </c>
      <c r="Q603" t="b">
        <v>0</v>
      </c>
      <c r="R603" t="b">
        <v>0</v>
      </c>
      <c r="S603" t="b">
        <v>0</v>
      </c>
      <c r="T603" t="b">
        <v>0</v>
      </c>
      <c r="U603" t="b">
        <v>0</v>
      </c>
      <c r="V603" t="b">
        <v>0</v>
      </c>
      <c r="W603" s="3" t="s">
        <v>1302</v>
      </c>
      <c r="X603">
        <f t="shared" ref="X603" si="99">COUNTIF(E603:V603,TRUE)</f>
        <v>1</v>
      </c>
      <c r="Y603" t="str">
        <f t="shared" si="94"/>
        <v>Nervous system disease</v>
      </c>
    </row>
    <row r="604" spans="1:25" x14ac:dyDescent="0.2">
      <c r="A604" t="s">
        <v>1301</v>
      </c>
      <c r="B604">
        <v>21177847</v>
      </c>
      <c r="C604" t="s">
        <v>165</v>
      </c>
      <c r="D604" t="s">
        <v>166</v>
      </c>
      <c r="E604" t="b">
        <v>0</v>
      </c>
      <c r="F604" t="b">
        <v>0</v>
      </c>
      <c r="G604" t="b">
        <v>1</v>
      </c>
      <c r="H604" t="b">
        <v>0</v>
      </c>
      <c r="I604" t="b">
        <v>0</v>
      </c>
      <c r="J604" t="b">
        <v>0</v>
      </c>
      <c r="K604" t="b">
        <v>0</v>
      </c>
      <c r="L604" t="b">
        <v>0</v>
      </c>
      <c r="M604" t="b">
        <v>0</v>
      </c>
      <c r="N604" t="b">
        <v>0</v>
      </c>
      <c r="O604" t="b">
        <v>0</v>
      </c>
      <c r="P604" t="b">
        <v>0</v>
      </c>
      <c r="Q604" t="b">
        <v>0</v>
      </c>
      <c r="R604" t="b">
        <v>0</v>
      </c>
      <c r="S604" t="b">
        <v>0</v>
      </c>
      <c r="T604" t="b">
        <v>0</v>
      </c>
      <c r="U604" t="b">
        <v>0</v>
      </c>
      <c r="V604" t="b">
        <v>0</v>
      </c>
      <c r="W604" s="3" t="s">
        <v>1302</v>
      </c>
      <c r="X604">
        <f t="shared" si="97"/>
        <v>1</v>
      </c>
      <c r="Y604" t="str">
        <f t="shared" si="94"/>
        <v>Sensory system disease</v>
      </c>
    </row>
    <row r="605" spans="1:25" x14ac:dyDescent="0.2">
      <c r="A605" t="s">
        <v>1303</v>
      </c>
      <c r="B605">
        <v>21173145</v>
      </c>
      <c r="C605" t="s">
        <v>548</v>
      </c>
      <c r="D605" t="s">
        <v>549</v>
      </c>
      <c r="E605" t="b">
        <v>0</v>
      </c>
      <c r="F605" t="b">
        <v>0</v>
      </c>
      <c r="G605" t="b">
        <v>0</v>
      </c>
      <c r="H605" t="b">
        <v>0</v>
      </c>
      <c r="I605" t="b">
        <v>0</v>
      </c>
      <c r="J605" t="b">
        <v>0</v>
      </c>
      <c r="K605" t="b">
        <v>1</v>
      </c>
      <c r="L605" t="b">
        <v>0</v>
      </c>
      <c r="M605" t="b">
        <v>0</v>
      </c>
      <c r="N605" t="b">
        <v>0</v>
      </c>
      <c r="O605" t="b">
        <v>0</v>
      </c>
      <c r="P605" t="b">
        <v>0</v>
      </c>
      <c r="Q605" t="b">
        <v>0</v>
      </c>
      <c r="R605" t="b">
        <v>0</v>
      </c>
      <c r="S605" t="b">
        <v>0</v>
      </c>
      <c r="T605" t="b">
        <v>0</v>
      </c>
      <c r="U605" t="b">
        <v>0</v>
      </c>
      <c r="V605" t="b">
        <v>0</v>
      </c>
      <c r="W605" s="3" t="s">
        <v>1304</v>
      </c>
      <c r="X605">
        <f t="shared" si="97"/>
        <v>1</v>
      </c>
      <c r="Y605" t="str">
        <f t="shared" si="94"/>
        <v>Urinary system disease</v>
      </c>
    </row>
    <row r="606" spans="1:25" x14ac:dyDescent="0.2">
      <c r="A606" t="s">
        <v>1303</v>
      </c>
      <c r="B606">
        <v>21173145</v>
      </c>
      <c r="C606" t="s">
        <v>1305</v>
      </c>
      <c r="D606" t="s">
        <v>1306</v>
      </c>
      <c r="E606" t="b">
        <v>0</v>
      </c>
      <c r="F606" t="b">
        <v>0</v>
      </c>
      <c r="G606" t="b">
        <v>0</v>
      </c>
      <c r="H606" t="b">
        <v>0</v>
      </c>
      <c r="I606" t="b">
        <v>0</v>
      </c>
      <c r="J606" t="b">
        <v>0</v>
      </c>
      <c r="K606" t="b">
        <v>1</v>
      </c>
      <c r="L606" t="b">
        <v>0</v>
      </c>
      <c r="M606" t="b">
        <v>0</v>
      </c>
      <c r="N606" t="b">
        <v>0</v>
      </c>
      <c r="O606" t="b">
        <v>0</v>
      </c>
      <c r="P606" t="b">
        <v>0</v>
      </c>
      <c r="Q606" t="b">
        <v>0</v>
      </c>
      <c r="R606" t="b">
        <v>0</v>
      </c>
      <c r="S606" t="b">
        <v>0</v>
      </c>
      <c r="T606" t="b">
        <v>0</v>
      </c>
      <c r="U606" t="b">
        <v>0</v>
      </c>
      <c r="V606" t="b">
        <v>0</v>
      </c>
      <c r="W606" s="3" t="s">
        <v>1304</v>
      </c>
      <c r="X606">
        <f t="shared" si="97"/>
        <v>1</v>
      </c>
      <c r="Y606" t="str">
        <f t="shared" si="94"/>
        <v>Urinary system disease</v>
      </c>
    </row>
    <row r="607" spans="1:25" x14ac:dyDescent="0.2">
      <c r="A607" t="s">
        <v>1307</v>
      </c>
      <c r="B607">
        <v>21091316</v>
      </c>
      <c r="C607" t="s">
        <v>476</v>
      </c>
      <c r="D607" t="s">
        <v>477</v>
      </c>
      <c r="E607" t="b">
        <v>1</v>
      </c>
      <c r="F607" t="b">
        <v>0</v>
      </c>
      <c r="G607" t="b">
        <v>0</v>
      </c>
      <c r="H607" t="b">
        <v>0</v>
      </c>
      <c r="I607" t="b">
        <v>0</v>
      </c>
      <c r="J607" t="b">
        <v>0</v>
      </c>
      <c r="K607" t="b">
        <v>0</v>
      </c>
      <c r="L607" t="b">
        <v>0</v>
      </c>
      <c r="M607" t="b">
        <v>0</v>
      </c>
      <c r="N607" t="b">
        <v>0</v>
      </c>
      <c r="O607" t="b">
        <v>0</v>
      </c>
      <c r="P607" t="b">
        <v>0</v>
      </c>
      <c r="Q607" t="b">
        <v>0</v>
      </c>
      <c r="R607" t="b">
        <v>0</v>
      </c>
      <c r="S607" t="b">
        <v>0</v>
      </c>
      <c r="T607" t="b">
        <v>0</v>
      </c>
      <c r="U607" t="b">
        <v>0</v>
      </c>
      <c r="V607" t="b">
        <v>0</v>
      </c>
      <c r="W607" s="3" t="s">
        <v>1308</v>
      </c>
      <c r="X607">
        <f t="shared" si="97"/>
        <v>1</v>
      </c>
      <c r="Y607" t="str">
        <f t="shared" si="94"/>
        <v>Nervous system disease</v>
      </c>
    </row>
    <row r="608" spans="1:25" x14ac:dyDescent="0.2">
      <c r="A608" t="s">
        <v>1309</v>
      </c>
      <c r="B608">
        <v>21081491</v>
      </c>
      <c r="C608" t="s">
        <v>1310</v>
      </c>
      <c r="D608" t="s">
        <v>1311</v>
      </c>
      <c r="E608" t="b">
        <v>0</v>
      </c>
      <c r="F608" t="b">
        <v>0</v>
      </c>
      <c r="G608" t="b">
        <v>0</v>
      </c>
      <c r="H608" t="b">
        <v>0</v>
      </c>
      <c r="I608" t="b">
        <v>0</v>
      </c>
      <c r="J608" t="b">
        <v>0</v>
      </c>
      <c r="K608" t="b">
        <v>1</v>
      </c>
      <c r="L608" t="b">
        <v>0</v>
      </c>
      <c r="M608" t="b">
        <v>0</v>
      </c>
      <c r="N608" t="b">
        <v>0</v>
      </c>
      <c r="O608" t="b">
        <v>0</v>
      </c>
      <c r="P608" t="b">
        <v>0</v>
      </c>
      <c r="Q608" t="b">
        <v>0</v>
      </c>
      <c r="R608" t="b">
        <v>0</v>
      </c>
      <c r="S608" t="b">
        <v>0</v>
      </c>
      <c r="T608" t="b">
        <v>0</v>
      </c>
      <c r="U608" t="b">
        <v>0</v>
      </c>
      <c r="V608" t="b">
        <v>0</v>
      </c>
      <c r="W608" s="3" t="s">
        <v>1312</v>
      </c>
      <c r="X608">
        <f t="shared" si="97"/>
        <v>1</v>
      </c>
      <c r="Y608" t="str">
        <f t="shared" si="94"/>
        <v>Urinary system disease</v>
      </c>
    </row>
    <row r="609" spans="1:25" x14ac:dyDescent="0.2">
      <c r="A609" t="s">
        <v>1313</v>
      </c>
      <c r="B609">
        <v>21088294</v>
      </c>
      <c r="C609" t="s">
        <v>968</v>
      </c>
      <c r="D609" t="s">
        <v>969</v>
      </c>
      <c r="E609" t="b">
        <v>0</v>
      </c>
      <c r="F609" t="b">
        <v>0</v>
      </c>
      <c r="G609" t="b">
        <v>0</v>
      </c>
      <c r="H609" t="b">
        <v>0</v>
      </c>
      <c r="I609" t="b">
        <v>0</v>
      </c>
      <c r="J609" t="b">
        <v>0</v>
      </c>
      <c r="K609" t="b">
        <v>0</v>
      </c>
      <c r="L609" t="b">
        <v>0</v>
      </c>
      <c r="M609" t="b">
        <v>0</v>
      </c>
      <c r="N609" t="b">
        <v>0</v>
      </c>
      <c r="O609" t="b">
        <v>0</v>
      </c>
      <c r="P609" t="b">
        <v>0</v>
      </c>
      <c r="Q609" t="b">
        <v>0</v>
      </c>
      <c r="R609" t="b">
        <v>0</v>
      </c>
      <c r="S609" t="b">
        <v>0</v>
      </c>
      <c r="T609" t="b">
        <v>0</v>
      </c>
      <c r="U609" t="b">
        <v>0</v>
      </c>
      <c r="V609" t="b">
        <v>0</v>
      </c>
      <c r="W609" s="3" t="s">
        <v>1314</v>
      </c>
      <c r="X609">
        <f t="shared" si="97"/>
        <v>0</v>
      </c>
      <c r="Y609" t="s">
        <v>1951</v>
      </c>
    </row>
    <row r="610" spans="1:25" x14ac:dyDescent="0.2">
      <c r="A610" t="s">
        <v>1315</v>
      </c>
      <c r="B610">
        <v>21089078</v>
      </c>
      <c r="C610" t="s">
        <v>1316</v>
      </c>
      <c r="D610" t="s">
        <v>1317</v>
      </c>
      <c r="E610" t="b">
        <v>0</v>
      </c>
      <c r="F610" t="b">
        <v>0</v>
      </c>
      <c r="G610" t="b">
        <v>0</v>
      </c>
      <c r="H610" t="b">
        <v>0</v>
      </c>
      <c r="I610" t="b">
        <v>0</v>
      </c>
      <c r="J610" t="b">
        <v>0</v>
      </c>
      <c r="K610" t="b">
        <v>0</v>
      </c>
      <c r="L610" t="b">
        <v>0</v>
      </c>
      <c r="M610" t="b">
        <v>0</v>
      </c>
      <c r="N610" t="b">
        <v>0</v>
      </c>
      <c r="O610" t="b">
        <v>0</v>
      </c>
      <c r="P610" t="b">
        <v>0</v>
      </c>
      <c r="Q610" t="b">
        <v>0</v>
      </c>
      <c r="R610" t="b">
        <v>0</v>
      </c>
      <c r="S610" t="b">
        <v>0</v>
      </c>
      <c r="T610" t="b">
        <v>0</v>
      </c>
      <c r="U610" t="b">
        <v>0</v>
      </c>
      <c r="V610" t="b">
        <v>0</v>
      </c>
      <c r="W610" s="3" t="s">
        <v>1318</v>
      </c>
      <c r="X610">
        <f t="shared" si="97"/>
        <v>0</v>
      </c>
      <c r="Y610" t="s">
        <v>1951</v>
      </c>
    </row>
    <row r="611" spans="1:25" x14ac:dyDescent="0.2">
      <c r="A611" t="s">
        <v>1319</v>
      </c>
      <c r="B611">
        <v>18836288</v>
      </c>
      <c r="C611" t="s">
        <v>1154</v>
      </c>
      <c r="D611" t="s">
        <v>1155</v>
      </c>
      <c r="E611" t="b">
        <v>1</v>
      </c>
      <c r="F611" t="b">
        <v>0</v>
      </c>
      <c r="G611" t="b">
        <v>0</v>
      </c>
      <c r="H611" t="b">
        <v>0</v>
      </c>
      <c r="I611" t="b">
        <v>0</v>
      </c>
      <c r="J611" t="b">
        <v>0</v>
      </c>
      <c r="K611" t="b">
        <v>0</v>
      </c>
      <c r="L611" t="b">
        <v>0</v>
      </c>
      <c r="M611" t="b">
        <v>0</v>
      </c>
      <c r="N611" t="b">
        <v>0</v>
      </c>
      <c r="O611" t="b">
        <v>0</v>
      </c>
      <c r="P611" t="b">
        <v>0</v>
      </c>
      <c r="Q611" t="b">
        <v>0</v>
      </c>
      <c r="R611" t="b">
        <v>0</v>
      </c>
      <c r="S611" t="b">
        <v>0</v>
      </c>
      <c r="T611" t="b">
        <v>0</v>
      </c>
      <c r="U611" t="b">
        <v>0</v>
      </c>
      <c r="V611" t="b">
        <v>0</v>
      </c>
      <c r="W611" s="3" t="s">
        <v>1320</v>
      </c>
      <c r="X611">
        <f t="shared" ref="X611" si="100">COUNTIF(E611:V611,TRUE)</f>
        <v>1</v>
      </c>
      <c r="Y611" t="str">
        <f t="shared" si="94"/>
        <v>Nervous system disease</v>
      </c>
    </row>
    <row r="612" spans="1:25" x14ac:dyDescent="0.2">
      <c r="A612" t="s">
        <v>1319</v>
      </c>
      <c r="B612">
        <v>18836288</v>
      </c>
      <c r="C612" t="s">
        <v>1154</v>
      </c>
      <c r="D612" t="s">
        <v>1155</v>
      </c>
      <c r="E612" t="b">
        <v>0</v>
      </c>
      <c r="F612" t="b">
        <v>0</v>
      </c>
      <c r="G612" t="b">
        <v>0</v>
      </c>
      <c r="H612" t="b">
        <v>1</v>
      </c>
      <c r="I612" t="b">
        <v>0</v>
      </c>
      <c r="J612" t="b">
        <v>0</v>
      </c>
      <c r="K612" t="b">
        <v>0</v>
      </c>
      <c r="L612" t="b">
        <v>0</v>
      </c>
      <c r="M612" t="b">
        <v>0</v>
      </c>
      <c r="N612" t="b">
        <v>0</v>
      </c>
      <c r="O612" t="b">
        <v>0</v>
      </c>
      <c r="P612" t="b">
        <v>0</v>
      </c>
      <c r="Q612" t="b">
        <v>0</v>
      </c>
      <c r="R612" t="b">
        <v>0</v>
      </c>
      <c r="S612" t="b">
        <v>0</v>
      </c>
      <c r="T612" t="b">
        <v>0</v>
      </c>
      <c r="U612" t="b">
        <v>0</v>
      </c>
      <c r="V612" t="b">
        <v>0</v>
      </c>
      <c r="W612" s="3" t="s">
        <v>1320</v>
      </c>
      <c r="X612">
        <f t="shared" si="97"/>
        <v>1</v>
      </c>
      <c r="Y612" t="str">
        <f t="shared" si="94"/>
        <v>Musculoskeletal system disease</v>
      </c>
    </row>
    <row r="613" spans="1:25" x14ac:dyDescent="0.2">
      <c r="A613" t="s">
        <v>1321</v>
      </c>
      <c r="B613">
        <v>14691149</v>
      </c>
      <c r="C613" t="s">
        <v>412</v>
      </c>
      <c r="D613" t="s">
        <v>413</v>
      </c>
      <c r="E613" t="b">
        <v>0</v>
      </c>
      <c r="F613" t="b">
        <v>0</v>
      </c>
      <c r="G613" t="b">
        <v>0</v>
      </c>
      <c r="H613" t="b">
        <v>0</v>
      </c>
      <c r="I613" t="b">
        <v>0</v>
      </c>
      <c r="J613" t="b">
        <v>0</v>
      </c>
      <c r="K613" t="b">
        <v>0</v>
      </c>
      <c r="L613" t="b">
        <v>0</v>
      </c>
      <c r="M613" t="b">
        <v>1</v>
      </c>
      <c r="N613" t="b">
        <v>0</v>
      </c>
      <c r="O613" t="b">
        <v>0</v>
      </c>
      <c r="P613" t="b">
        <v>0</v>
      </c>
      <c r="Q613" t="b">
        <v>0</v>
      </c>
      <c r="R613" t="b">
        <v>0</v>
      </c>
      <c r="S613" t="b">
        <v>0</v>
      </c>
      <c r="T613" t="b">
        <v>0</v>
      </c>
      <c r="U613" t="b">
        <v>0</v>
      </c>
      <c r="V613" t="b">
        <v>0</v>
      </c>
      <c r="W613" s="3" t="s">
        <v>1322</v>
      </c>
      <c r="X613">
        <f t="shared" si="97"/>
        <v>1</v>
      </c>
      <c r="Y613" t="str">
        <f t="shared" si="94"/>
        <v>Disease of mental health</v>
      </c>
    </row>
    <row r="614" spans="1:25" x14ac:dyDescent="0.2">
      <c r="A614" t="s">
        <v>1321</v>
      </c>
      <c r="B614">
        <v>14691149</v>
      </c>
      <c r="C614" t="s">
        <v>1323</v>
      </c>
      <c r="D614" t="s">
        <v>1324</v>
      </c>
      <c r="E614" t="b">
        <v>0</v>
      </c>
      <c r="F614" t="b">
        <v>0</v>
      </c>
      <c r="G614" t="b">
        <v>0</v>
      </c>
      <c r="H614" t="b">
        <v>0</v>
      </c>
      <c r="I614" t="b">
        <v>0</v>
      </c>
      <c r="J614" t="b">
        <v>0</v>
      </c>
      <c r="K614" t="b">
        <v>0</v>
      </c>
      <c r="L614" t="b">
        <v>0</v>
      </c>
      <c r="M614" t="b">
        <v>1</v>
      </c>
      <c r="N614" t="b">
        <v>0</v>
      </c>
      <c r="O614" t="b">
        <v>0</v>
      </c>
      <c r="P614" t="b">
        <v>0</v>
      </c>
      <c r="Q614" t="b">
        <v>0</v>
      </c>
      <c r="R614" t="b">
        <v>0</v>
      </c>
      <c r="S614" t="b">
        <v>0</v>
      </c>
      <c r="T614" t="b">
        <v>0</v>
      </c>
      <c r="U614" t="b">
        <v>0</v>
      </c>
      <c r="V614" t="b">
        <v>0</v>
      </c>
      <c r="W614" s="3" t="s">
        <v>1322</v>
      </c>
      <c r="X614">
        <f t="shared" si="97"/>
        <v>1</v>
      </c>
      <c r="Y614" t="str">
        <f t="shared" si="94"/>
        <v>Disease of mental health</v>
      </c>
    </row>
    <row r="615" spans="1:25" x14ac:dyDescent="0.2">
      <c r="A615" t="s">
        <v>1325</v>
      </c>
      <c r="B615">
        <v>20668882</v>
      </c>
      <c r="C615" t="s">
        <v>1326</v>
      </c>
      <c r="D615" t="s">
        <v>1327</v>
      </c>
      <c r="E615" t="b">
        <v>1</v>
      </c>
      <c r="F615" t="b">
        <v>0</v>
      </c>
      <c r="G615" t="b">
        <v>0</v>
      </c>
      <c r="H615" t="b">
        <v>0</v>
      </c>
      <c r="I615" t="b">
        <v>0</v>
      </c>
      <c r="J615" t="b">
        <v>0</v>
      </c>
      <c r="K615" t="b">
        <v>0</v>
      </c>
      <c r="L615" t="b">
        <v>0</v>
      </c>
      <c r="M615" t="b">
        <v>0</v>
      </c>
      <c r="N615" t="b">
        <v>0</v>
      </c>
      <c r="O615" t="b">
        <v>0</v>
      </c>
      <c r="P615" t="b">
        <v>0</v>
      </c>
      <c r="Q615" t="b">
        <v>0</v>
      </c>
      <c r="R615" t="b">
        <v>0</v>
      </c>
      <c r="S615" t="b">
        <v>0</v>
      </c>
      <c r="T615" t="b">
        <v>0</v>
      </c>
      <c r="U615" t="b">
        <v>0</v>
      </c>
      <c r="V615" t="b">
        <v>0</v>
      </c>
      <c r="W615" s="3" t="s">
        <v>1328</v>
      </c>
      <c r="X615">
        <f t="shared" ref="X615" si="101">COUNTIF(E615:V615,TRUE)</f>
        <v>1</v>
      </c>
      <c r="Y615" t="str">
        <f t="shared" si="94"/>
        <v>Nervous system disease</v>
      </c>
    </row>
    <row r="616" spans="1:25" x14ac:dyDescent="0.2">
      <c r="A616" t="s">
        <v>1325</v>
      </c>
      <c r="B616">
        <v>20668882</v>
      </c>
      <c r="C616" t="s">
        <v>1326</v>
      </c>
      <c r="D616" t="s">
        <v>1327</v>
      </c>
      <c r="E616" t="b">
        <v>0</v>
      </c>
      <c r="F616" t="b">
        <v>0</v>
      </c>
      <c r="G616" t="b">
        <v>1</v>
      </c>
      <c r="H616" t="b">
        <v>0</v>
      </c>
      <c r="I616" t="b">
        <v>0</v>
      </c>
      <c r="J616" t="b">
        <v>0</v>
      </c>
      <c r="K616" t="b">
        <v>0</v>
      </c>
      <c r="L616" t="b">
        <v>0</v>
      </c>
      <c r="M616" t="b">
        <v>0</v>
      </c>
      <c r="N616" t="b">
        <v>0</v>
      </c>
      <c r="O616" t="b">
        <v>0</v>
      </c>
      <c r="P616" t="b">
        <v>0</v>
      </c>
      <c r="Q616" t="b">
        <v>0</v>
      </c>
      <c r="R616" t="b">
        <v>0</v>
      </c>
      <c r="S616" t="b">
        <v>0</v>
      </c>
      <c r="T616" t="b">
        <v>0</v>
      </c>
      <c r="U616" t="b">
        <v>0</v>
      </c>
      <c r="V616" t="b">
        <v>0</v>
      </c>
      <c r="W616" s="3" t="s">
        <v>1328</v>
      </c>
      <c r="X616">
        <f t="shared" si="97"/>
        <v>1</v>
      </c>
      <c r="Y616" t="str">
        <f t="shared" si="94"/>
        <v>Sensory system disease</v>
      </c>
    </row>
    <row r="617" spans="1:25" x14ac:dyDescent="0.2">
      <c r="A617" t="s">
        <v>1329</v>
      </c>
      <c r="B617">
        <v>20692252</v>
      </c>
      <c r="C617" t="s">
        <v>77</v>
      </c>
      <c r="D617" t="s">
        <v>78</v>
      </c>
      <c r="E617" t="b">
        <v>0</v>
      </c>
      <c r="F617" t="b">
        <v>1</v>
      </c>
      <c r="G617" t="b">
        <v>0</v>
      </c>
      <c r="H617" t="b">
        <v>0</v>
      </c>
      <c r="I617" t="b">
        <v>0</v>
      </c>
      <c r="J617" t="b">
        <v>0</v>
      </c>
      <c r="K617" t="b">
        <v>0</v>
      </c>
      <c r="L617" t="b">
        <v>0</v>
      </c>
      <c r="M617" t="b">
        <v>0</v>
      </c>
      <c r="N617" t="b">
        <v>0</v>
      </c>
      <c r="O617" t="b">
        <v>0</v>
      </c>
      <c r="P617" t="b">
        <v>0</v>
      </c>
      <c r="Q617" t="b">
        <v>0</v>
      </c>
      <c r="R617" t="b">
        <v>0</v>
      </c>
      <c r="S617" t="b">
        <v>0</v>
      </c>
      <c r="T617" t="b">
        <v>0</v>
      </c>
      <c r="U617" t="b">
        <v>0</v>
      </c>
      <c r="V617" t="b">
        <v>0</v>
      </c>
      <c r="W617" s="3" t="s">
        <v>1330</v>
      </c>
      <c r="X617">
        <f t="shared" si="97"/>
        <v>1</v>
      </c>
      <c r="Y617" t="str">
        <f t="shared" si="94"/>
        <v>Genetic disease</v>
      </c>
    </row>
    <row r="618" spans="1:25" x14ac:dyDescent="0.2">
      <c r="A618" t="s">
        <v>1331</v>
      </c>
      <c r="B618">
        <v>20833363</v>
      </c>
      <c r="C618" t="s">
        <v>1102</v>
      </c>
      <c r="D618" t="s">
        <v>1103</v>
      </c>
      <c r="E618" t="b">
        <v>0</v>
      </c>
      <c r="F618" t="b">
        <v>1</v>
      </c>
      <c r="G618" t="b">
        <v>0</v>
      </c>
      <c r="H618" t="b">
        <v>0</v>
      </c>
      <c r="I618" t="b">
        <v>0</v>
      </c>
      <c r="J618" t="b">
        <v>0</v>
      </c>
      <c r="K618" t="b">
        <v>0</v>
      </c>
      <c r="L618" t="b">
        <v>0</v>
      </c>
      <c r="M618" t="b">
        <v>0</v>
      </c>
      <c r="N618" t="b">
        <v>0</v>
      </c>
      <c r="O618" t="b">
        <v>0</v>
      </c>
      <c r="P618" t="b">
        <v>0</v>
      </c>
      <c r="Q618" t="b">
        <v>0</v>
      </c>
      <c r="R618" t="b">
        <v>0</v>
      </c>
      <c r="S618" t="b">
        <v>0</v>
      </c>
      <c r="T618" t="b">
        <v>0</v>
      </c>
      <c r="U618" t="b">
        <v>0</v>
      </c>
      <c r="V618" t="b">
        <v>0</v>
      </c>
      <c r="W618" s="3" t="s">
        <v>1332</v>
      </c>
      <c r="X618">
        <f t="shared" si="97"/>
        <v>1</v>
      </c>
      <c r="Y618" t="str">
        <f t="shared" si="94"/>
        <v>Genetic disease</v>
      </c>
    </row>
    <row r="619" spans="1:25" x14ac:dyDescent="0.2">
      <c r="A619" t="s">
        <v>1333</v>
      </c>
      <c r="B619">
        <v>20926679</v>
      </c>
      <c r="C619" t="s">
        <v>910</v>
      </c>
      <c r="D619" t="s">
        <v>911</v>
      </c>
      <c r="E619" t="b">
        <v>0</v>
      </c>
      <c r="F619" t="b">
        <v>1</v>
      </c>
      <c r="G619" t="b">
        <v>0</v>
      </c>
      <c r="H619" t="b">
        <v>0</v>
      </c>
      <c r="I619" t="b">
        <v>0</v>
      </c>
      <c r="J619" t="b">
        <v>0</v>
      </c>
      <c r="K619" t="b">
        <v>0</v>
      </c>
      <c r="L619" t="b">
        <v>0</v>
      </c>
      <c r="M619" t="b">
        <v>0</v>
      </c>
      <c r="N619" t="b">
        <v>0</v>
      </c>
      <c r="O619" t="b">
        <v>0</v>
      </c>
      <c r="P619" t="b">
        <v>0</v>
      </c>
      <c r="Q619" t="b">
        <v>0</v>
      </c>
      <c r="R619" t="b">
        <v>0</v>
      </c>
      <c r="S619" t="b">
        <v>0</v>
      </c>
      <c r="T619" t="b">
        <v>0</v>
      </c>
      <c r="U619" t="b">
        <v>0</v>
      </c>
      <c r="V619" t="b">
        <v>0</v>
      </c>
      <c r="W619" s="3" t="s">
        <v>1334</v>
      </c>
      <c r="X619">
        <f t="shared" si="97"/>
        <v>1</v>
      </c>
      <c r="Y619" t="str">
        <f t="shared" si="94"/>
        <v>Genetic disease</v>
      </c>
    </row>
    <row r="620" spans="1:25" x14ac:dyDescent="0.2">
      <c r="A620" t="s">
        <v>1335</v>
      </c>
      <c r="B620">
        <v>20981014</v>
      </c>
      <c r="C620" t="s">
        <v>1336</v>
      </c>
      <c r="D620" t="s">
        <v>1337</v>
      </c>
      <c r="E620" t="b">
        <v>0</v>
      </c>
      <c r="F620" t="b">
        <v>0</v>
      </c>
      <c r="G620" t="b">
        <v>0</v>
      </c>
      <c r="H620" t="b">
        <v>0</v>
      </c>
      <c r="I620" t="b">
        <v>0</v>
      </c>
      <c r="J620" t="b">
        <v>0</v>
      </c>
      <c r="K620" t="b">
        <v>0</v>
      </c>
      <c r="L620" t="b">
        <v>0</v>
      </c>
      <c r="M620" t="b">
        <v>1</v>
      </c>
      <c r="N620" t="b">
        <v>0</v>
      </c>
      <c r="O620" t="b">
        <v>0</v>
      </c>
      <c r="P620" t="b">
        <v>0</v>
      </c>
      <c r="Q620" t="b">
        <v>0</v>
      </c>
      <c r="R620" t="b">
        <v>0</v>
      </c>
      <c r="S620" t="b">
        <v>0</v>
      </c>
      <c r="T620" t="b">
        <v>0</v>
      </c>
      <c r="U620" t="b">
        <v>0</v>
      </c>
      <c r="V620" t="b">
        <v>0</v>
      </c>
      <c r="W620" s="3" t="s">
        <v>1338</v>
      </c>
      <c r="X620">
        <f t="shared" si="97"/>
        <v>1</v>
      </c>
      <c r="Y620" t="str">
        <f t="shared" si="94"/>
        <v>Disease of mental health</v>
      </c>
    </row>
    <row r="621" spans="1:25" x14ac:dyDescent="0.2">
      <c r="A621" t="s">
        <v>1339</v>
      </c>
      <c r="B621">
        <v>21059920</v>
      </c>
      <c r="C621" t="s">
        <v>1340</v>
      </c>
      <c r="D621" t="s">
        <v>1341</v>
      </c>
      <c r="E621" t="b">
        <v>0</v>
      </c>
      <c r="F621" t="b">
        <v>1</v>
      </c>
      <c r="G621" t="b">
        <v>0</v>
      </c>
      <c r="H621" t="b">
        <v>0</v>
      </c>
      <c r="I621" t="b">
        <v>0</v>
      </c>
      <c r="J621" t="b">
        <v>0</v>
      </c>
      <c r="K621" t="b">
        <v>0</v>
      </c>
      <c r="L621" t="b">
        <v>0</v>
      </c>
      <c r="M621" t="b">
        <v>0</v>
      </c>
      <c r="N621" t="b">
        <v>0</v>
      </c>
      <c r="O621" t="b">
        <v>0</v>
      </c>
      <c r="P621" t="b">
        <v>0</v>
      </c>
      <c r="Q621" t="b">
        <v>0</v>
      </c>
      <c r="R621" t="b">
        <v>0</v>
      </c>
      <c r="S621" t="b">
        <v>0</v>
      </c>
      <c r="T621" t="b">
        <v>0</v>
      </c>
      <c r="U621" t="b">
        <v>0</v>
      </c>
      <c r="V621" t="b">
        <v>0</v>
      </c>
      <c r="W621" s="3" t="s">
        <v>1342</v>
      </c>
      <c r="X621">
        <f t="shared" si="97"/>
        <v>1</v>
      </c>
      <c r="Y621" t="str">
        <f t="shared" si="94"/>
        <v>Genetic disease</v>
      </c>
    </row>
    <row r="622" spans="1:25" x14ac:dyDescent="0.2">
      <c r="A622" t="s">
        <v>1343</v>
      </c>
      <c r="B622">
        <v>20889723</v>
      </c>
      <c r="C622" t="s">
        <v>13</v>
      </c>
      <c r="D622" t="s">
        <v>6</v>
      </c>
      <c r="E622" t="b">
        <v>0</v>
      </c>
      <c r="F622" t="b">
        <v>0</v>
      </c>
      <c r="G622" t="b">
        <v>0</v>
      </c>
      <c r="H622" t="b">
        <v>0</v>
      </c>
      <c r="I622" t="b">
        <v>1</v>
      </c>
      <c r="J622" t="b">
        <v>0</v>
      </c>
      <c r="K622" t="b">
        <v>0</v>
      </c>
      <c r="L622" t="b">
        <v>0</v>
      </c>
      <c r="M622" t="b">
        <v>0</v>
      </c>
      <c r="N622" t="b">
        <v>0</v>
      </c>
      <c r="O622" t="b">
        <v>0</v>
      </c>
      <c r="P622" t="b">
        <v>0</v>
      </c>
      <c r="Q622" t="b">
        <v>0</v>
      </c>
      <c r="R622" t="b">
        <v>0</v>
      </c>
      <c r="S622" t="b">
        <v>0</v>
      </c>
      <c r="T622" t="b">
        <v>0</v>
      </c>
      <c r="U622" t="b">
        <v>0</v>
      </c>
      <c r="V622" t="b">
        <v>0</v>
      </c>
      <c r="W622" s="3" t="s">
        <v>1344</v>
      </c>
      <c r="X622">
        <f t="shared" si="97"/>
        <v>1</v>
      </c>
      <c r="Y622" t="str">
        <f t="shared" si="94"/>
        <v>Cancer</v>
      </c>
    </row>
    <row r="623" spans="1:25" x14ac:dyDescent="0.2">
      <c r="A623" t="s">
        <v>1345</v>
      </c>
      <c r="B623">
        <v>20890287</v>
      </c>
      <c r="C623" t="s">
        <v>424</v>
      </c>
      <c r="D623" t="s">
        <v>425</v>
      </c>
      <c r="E623" t="b">
        <v>0</v>
      </c>
      <c r="F623" t="b">
        <v>1</v>
      </c>
      <c r="G623" t="b">
        <v>0</v>
      </c>
      <c r="H623" t="b">
        <v>0</v>
      </c>
      <c r="I623" t="b">
        <v>0</v>
      </c>
      <c r="J623" t="b">
        <v>0</v>
      </c>
      <c r="K623" t="b">
        <v>0</v>
      </c>
      <c r="L623" t="b">
        <v>0</v>
      </c>
      <c r="M623" t="b">
        <v>0</v>
      </c>
      <c r="N623" t="b">
        <v>0</v>
      </c>
      <c r="O623" t="b">
        <v>0</v>
      </c>
      <c r="P623" t="b">
        <v>0</v>
      </c>
      <c r="Q623" t="b">
        <v>0</v>
      </c>
      <c r="R623" t="b">
        <v>0</v>
      </c>
      <c r="S623" t="b">
        <v>0</v>
      </c>
      <c r="T623" t="b">
        <v>0</v>
      </c>
      <c r="U623" t="b">
        <v>0</v>
      </c>
      <c r="V623" t="b">
        <v>0</v>
      </c>
      <c r="W623" s="3" t="s">
        <v>1346</v>
      </c>
      <c r="X623">
        <f t="shared" si="97"/>
        <v>1</v>
      </c>
      <c r="Y623" t="str">
        <f t="shared" si="94"/>
        <v>Genetic disease</v>
      </c>
    </row>
    <row r="624" spans="1:25" x14ac:dyDescent="0.2">
      <c r="A624" t="s">
        <v>1347</v>
      </c>
      <c r="B624">
        <v>20720542</v>
      </c>
      <c r="C624" t="s">
        <v>917</v>
      </c>
      <c r="D624" t="s">
        <v>918</v>
      </c>
      <c r="E624" t="b">
        <v>1</v>
      </c>
      <c r="F624" t="b">
        <v>0</v>
      </c>
      <c r="G624" t="b">
        <v>0</v>
      </c>
      <c r="H624" t="b">
        <v>0</v>
      </c>
      <c r="I624" t="b">
        <v>0</v>
      </c>
      <c r="J624" t="b">
        <v>0</v>
      </c>
      <c r="K624" t="b">
        <v>0</v>
      </c>
      <c r="L624" t="b">
        <v>0</v>
      </c>
      <c r="M624" t="b">
        <v>0</v>
      </c>
      <c r="N624" t="b">
        <v>0</v>
      </c>
      <c r="O624" t="b">
        <v>0</v>
      </c>
      <c r="P624" t="b">
        <v>0</v>
      </c>
      <c r="Q624" t="b">
        <v>0</v>
      </c>
      <c r="R624" t="b">
        <v>0</v>
      </c>
      <c r="S624" t="b">
        <v>0</v>
      </c>
      <c r="T624" t="b">
        <v>0</v>
      </c>
      <c r="U624" t="b">
        <v>0</v>
      </c>
      <c r="V624" t="b">
        <v>0</v>
      </c>
      <c r="W624" s="3" t="s">
        <v>1348</v>
      </c>
      <c r="X624">
        <f t="shared" si="97"/>
        <v>1</v>
      </c>
      <c r="Y624" t="str">
        <f t="shared" ref="Y624:Y687" si="102">INDEX($E$1:$V$1,1,MATCH($Z$1,E624:V624,0))</f>
        <v>Nervous system disease</v>
      </c>
    </row>
    <row r="625" spans="1:25" x14ac:dyDescent="0.2">
      <c r="A625" t="s">
        <v>1347</v>
      </c>
      <c r="B625">
        <v>20720542</v>
      </c>
      <c r="C625" t="s">
        <v>1349</v>
      </c>
      <c r="D625" t="s">
        <v>1350</v>
      </c>
      <c r="E625" t="b">
        <v>1</v>
      </c>
      <c r="F625" t="b">
        <v>0</v>
      </c>
      <c r="G625" t="b">
        <v>0</v>
      </c>
      <c r="H625" t="b">
        <v>0</v>
      </c>
      <c r="I625" t="b">
        <v>0</v>
      </c>
      <c r="J625" t="b">
        <v>0</v>
      </c>
      <c r="K625" t="b">
        <v>0</v>
      </c>
      <c r="L625" t="b">
        <v>0</v>
      </c>
      <c r="M625" t="b">
        <v>0</v>
      </c>
      <c r="N625" t="b">
        <v>0</v>
      </c>
      <c r="O625" t="b">
        <v>0</v>
      </c>
      <c r="P625" t="b">
        <v>0</v>
      </c>
      <c r="Q625" t="b">
        <v>0</v>
      </c>
      <c r="R625" t="b">
        <v>0</v>
      </c>
      <c r="S625" t="b">
        <v>0</v>
      </c>
      <c r="T625" t="b">
        <v>0</v>
      </c>
      <c r="U625" t="b">
        <v>0</v>
      </c>
      <c r="V625" t="b">
        <v>0</v>
      </c>
      <c r="W625" s="3" t="s">
        <v>1348</v>
      </c>
      <c r="X625">
        <f t="shared" si="97"/>
        <v>1</v>
      </c>
      <c r="Y625" t="str">
        <f t="shared" si="102"/>
        <v>Nervous system disease</v>
      </c>
    </row>
    <row r="626" spans="1:25" x14ac:dyDescent="0.2">
      <c r="A626" t="s">
        <v>1351</v>
      </c>
      <c r="B626">
        <v>20869441</v>
      </c>
      <c r="C626" t="s">
        <v>1352</v>
      </c>
      <c r="D626" t="s">
        <v>1353</v>
      </c>
      <c r="E626" t="b">
        <v>0</v>
      </c>
      <c r="F626" t="b">
        <v>0</v>
      </c>
      <c r="G626" t="b">
        <v>0</v>
      </c>
      <c r="H626" t="b">
        <v>0</v>
      </c>
      <c r="I626" t="b">
        <v>0</v>
      </c>
      <c r="J626" t="b">
        <v>0</v>
      </c>
      <c r="K626" t="b">
        <v>0</v>
      </c>
      <c r="L626" t="b">
        <v>0</v>
      </c>
      <c r="M626" t="b">
        <v>0</v>
      </c>
      <c r="N626" t="b">
        <v>0</v>
      </c>
      <c r="O626" t="b">
        <v>0</v>
      </c>
      <c r="P626" t="b">
        <v>0</v>
      </c>
      <c r="Q626" t="b">
        <v>0</v>
      </c>
      <c r="R626" t="b">
        <v>0</v>
      </c>
      <c r="S626" t="b">
        <v>1</v>
      </c>
      <c r="T626" t="b">
        <v>0</v>
      </c>
      <c r="U626" t="b">
        <v>0</v>
      </c>
      <c r="V626" t="b">
        <v>0</v>
      </c>
      <c r="W626" s="3" t="s">
        <v>1354</v>
      </c>
      <c r="X626">
        <f t="shared" si="97"/>
        <v>1</v>
      </c>
      <c r="Y626" t="str">
        <f t="shared" si="102"/>
        <v>Disease by infectious agent</v>
      </c>
    </row>
    <row r="627" spans="1:25" x14ac:dyDescent="0.2">
      <c r="A627" t="s">
        <v>1351</v>
      </c>
      <c r="B627">
        <v>20869441</v>
      </c>
      <c r="C627" t="s">
        <v>169</v>
      </c>
      <c r="D627" t="s">
        <v>170</v>
      </c>
      <c r="E627" t="b">
        <v>0</v>
      </c>
      <c r="F627" t="b">
        <v>0</v>
      </c>
      <c r="G627" t="b">
        <v>0</v>
      </c>
      <c r="H627" t="b">
        <v>0</v>
      </c>
      <c r="I627" t="b">
        <v>0</v>
      </c>
      <c r="J627" t="b">
        <v>0</v>
      </c>
      <c r="K627" t="b">
        <v>0</v>
      </c>
      <c r="L627" t="b">
        <v>0</v>
      </c>
      <c r="M627" t="b">
        <v>0</v>
      </c>
      <c r="N627" t="b">
        <v>0</v>
      </c>
      <c r="O627" t="b">
        <v>0</v>
      </c>
      <c r="P627" t="b">
        <v>0</v>
      </c>
      <c r="Q627" t="b">
        <v>0</v>
      </c>
      <c r="R627" t="b">
        <v>0</v>
      </c>
      <c r="S627" t="b">
        <v>1</v>
      </c>
      <c r="T627" t="b">
        <v>0</v>
      </c>
      <c r="U627" t="b">
        <v>0</v>
      </c>
      <c r="V627" t="b">
        <v>0</v>
      </c>
      <c r="W627" s="3" t="s">
        <v>1354</v>
      </c>
      <c r="X627">
        <f t="shared" si="97"/>
        <v>1</v>
      </c>
      <c r="Y627" t="str">
        <f t="shared" si="102"/>
        <v>Disease by infectious agent</v>
      </c>
    </row>
    <row r="628" spans="1:25" x14ac:dyDescent="0.2">
      <c r="A628" t="s">
        <v>1355</v>
      </c>
      <c r="B628">
        <v>20576935</v>
      </c>
      <c r="C628" t="s">
        <v>34</v>
      </c>
      <c r="D628" t="s">
        <v>35</v>
      </c>
      <c r="E628" t="b">
        <v>0</v>
      </c>
      <c r="F628" t="b">
        <v>0</v>
      </c>
      <c r="G628" t="b">
        <v>0</v>
      </c>
      <c r="H628" t="b">
        <v>0</v>
      </c>
      <c r="I628" t="b">
        <v>0</v>
      </c>
      <c r="J628" t="b">
        <v>1</v>
      </c>
      <c r="K628" t="b">
        <v>0</v>
      </c>
      <c r="L628" t="b">
        <v>0</v>
      </c>
      <c r="M628" t="b">
        <v>0</v>
      </c>
      <c r="N628" t="b">
        <v>0</v>
      </c>
      <c r="O628" t="b">
        <v>0</v>
      </c>
      <c r="P628" t="b">
        <v>0</v>
      </c>
      <c r="Q628" t="b">
        <v>0</v>
      </c>
      <c r="R628" t="b">
        <v>0</v>
      </c>
      <c r="S628" t="b">
        <v>0</v>
      </c>
      <c r="T628" t="b">
        <v>0</v>
      </c>
      <c r="U628" t="b">
        <v>0</v>
      </c>
      <c r="V628" t="b">
        <v>0</v>
      </c>
      <c r="W628" s="3" t="s">
        <v>1356</v>
      </c>
      <c r="X628">
        <f t="shared" si="97"/>
        <v>1</v>
      </c>
      <c r="Y628" t="str">
        <f t="shared" si="102"/>
        <v>Cardiovascular system disease</v>
      </c>
    </row>
    <row r="629" spans="1:25" x14ac:dyDescent="0.2">
      <c r="A629" t="s">
        <v>1357</v>
      </c>
      <c r="B629">
        <v>20833712</v>
      </c>
      <c r="C629" t="s">
        <v>1094</v>
      </c>
      <c r="D629" t="s">
        <v>1095</v>
      </c>
      <c r="E629" t="b">
        <v>0</v>
      </c>
      <c r="F629" t="b">
        <v>1</v>
      </c>
      <c r="G629" t="b">
        <v>0</v>
      </c>
      <c r="H629" t="b">
        <v>0</v>
      </c>
      <c r="I629" t="b">
        <v>0</v>
      </c>
      <c r="J629" t="b">
        <v>0</v>
      </c>
      <c r="K629" t="b">
        <v>0</v>
      </c>
      <c r="L629" t="b">
        <v>0</v>
      </c>
      <c r="M629" t="b">
        <v>0</v>
      </c>
      <c r="N629" t="b">
        <v>0</v>
      </c>
      <c r="O629" t="b">
        <v>0</v>
      </c>
      <c r="P629" t="b">
        <v>0</v>
      </c>
      <c r="Q629" t="b">
        <v>0</v>
      </c>
      <c r="R629" t="b">
        <v>0</v>
      </c>
      <c r="S629" t="b">
        <v>0</v>
      </c>
      <c r="T629" t="b">
        <v>0</v>
      </c>
      <c r="U629" t="b">
        <v>0</v>
      </c>
      <c r="V629" t="b">
        <v>0</v>
      </c>
      <c r="W629" s="3" t="s">
        <v>1358</v>
      </c>
      <c r="X629">
        <f t="shared" ref="X629" si="103">COUNTIF(E629:V629,TRUE)</f>
        <v>1</v>
      </c>
      <c r="Y629" t="str">
        <f t="shared" si="102"/>
        <v>Genetic disease</v>
      </c>
    </row>
    <row r="630" spans="1:25" x14ac:dyDescent="0.2">
      <c r="A630" t="s">
        <v>1357</v>
      </c>
      <c r="B630">
        <v>20833712</v>
      </c>
      <c r="C630" t="s">
        <v>1094</v>
      </c>
      <c r="D630" t="s">
        <v>1095</v>
      </c>
      <c r="E630" t="b">
        <v>0</v>
      </c>
      <c r="F630" t="b">
        <v>0</v>
      </c>
      <c r="G630" t="b">
        <v>0</v>
      </c>
      <c r="H630" t="b">
        <v>0</v>
      </c>
      <c r="I630" t="b">
        <v>0</v>
      </c>
      <c r="J630" t="b">
        <v>0</v>
      </c>
      <c r="K630" t="b">
        <v>1</v>
      </c>
      <c r="L630" t="b">
        <v>0</v>
      </c>
      <c r="M630" t="b">
        <v>0</v>
      </c>
      <c r="N630" t="b">
        <v>0</v>
      </c>
      <c r="O630" t="b">
        <v>0</v>
      </c>
      <c r="P630" t="b">
        <v>0</v>
      </c>
      <c r="Q630" t="b">
        <v>0</v>
      </c>
      <c r="R630" t="b">
        <v>0</v>
      </c>
      <c r="S630" t="b">
        <v>0</v>
      </c>
      <c r="T630" t="b">
        <v>0</v>
      </c>
      <c r="U630" t="b">
        <v>0</v>
      </c>
      <c r="V630" t="b">
        <v>0</v>
      </c>
      <c r="W630" s="3" t="s">
        <v>1358</v>
      </c>
      <c r="X630">
        <f t="shared" si="97"/>
        <v>1</v>
      </c>
      <c r="Y630" t="str">
        <f t="shared" si="102"/>
        <v>Urinary system disease</v>
      </c>
    </row>
    <row r="631" spans="1:25" x14ac:dyDescent="0.2">
      <c r="A631" t="s">
        <v>1357</v>
      </c>
      <c r="B631">
        <v>20833712</v>
      </c>
      <c r="C631" t="s">
        <v>1097</v>
      </c>
      <c r="D631" t="s">
        <v>1098</v>
      </c>
      <c r="E631" t="b">
        <v>0</v>
      </c>
      <c r="F631" t="b">
        <v>1</v>
      </c>
      <c r="G631" t="b">
        <v>0</v>
      </c>
      <c r="H631" t="b">
        <v>0</v>
      </c>
      <c r="I631" t="b">
        <v>0</v>
      </c>
      <c r="J631" t="b">
        <v>0</v>
      </c>
      <c r="K631" t="b">
        <v>0</v>
      </c>
      <c r="L631" t="b">
        <v>0</v>
      </c>
      <c r="M631" t="b">
        <v>0</v>
      </c>
      <c r="N631" t="b">
        <v>0</v>
      </c>
      <c r="O631" t="b">
        <v>0</v>
      </c>
      <c r="P631" t="b">
        <v>0</v>
      </c>
      <c r="Q631" t="b">
        <v>0</v>
      </c>
      <c r="R631" t="b">
        <v>0</v>
      </c>
      <c r="S631" t="b">
        <v>0</v>
      </c>
      <c r="T631" t="b">
        <v>0</v>
      </c>
      <c r="U631" t="b">
        <v>0</v>
      </c>
      <c r="V631" t="b">
        <v>0</v>
      </c>
      <c r="W631" s="3" t="s">
        <v>1358</v>
      </c>
      <c r="X631">
        <f t="shared" ref="X631" si="104">COUNTIF(E631:V631,TRUE)</f>
        <v>1</v>
      </c>
      <c r="Y631" t="str">
        <f t="shared" si="102"/>
        <v>Genetic disease</v>
      </c>
    </row>
    <row r="632" spans="1:25" x14ac:dyDescent="0.2">
      <c r="A632" t="s">
        <v>1357</v>
      </c>
      <c r="B632">
        <v>20833712</v>
      </c>
      <c r="C632" t="s">
        <v>1097</v>
      </c>
      <c r="D632" t="s">
        <v>1098</v>
      </c>
      <c r="E632" t="b">
        <v>0</v>
      </c>
      <c r="F632" t="b">
        <v>0</v>
      </c>
      <c r="G632" t="b">
        <v>0</v>
      </c>
      <c r="H632" t="b">
        <v>0</v>
      </c>
      <c r="I632" t="b">
        <v>0</v>
      </c>
      <c r="J632" t="b">
        <v>0</v>
      </c>
      <c r="K632" t="b">
        <v>1</v>
      </c>
      <c r="L632" t="b">
        <v>0</v>
      </c>
      <c r="M632" t="b">
        <v>0</v>
      </c>
      <c r="N632" t="b">
        <v>0</v>
      </c>
      <c r="O632" t="b">
        <v>0</v>
      </c>
      <c r="P632" t="b">
        <v>0</v>
      </c>
      <c r="Q632" t="b">
        <v>0</v>
      </c>
      <c r="R632" t="b">
        <v>0</v>
      </c>
      <c r="S632" t="b">
        <v>0</v>
      </c>
      <c r="T632" t="b">
        <v>0</v>
      </c>
      <c r="U632" t="b">
        <v>0</v>
      </c>
      <c r="V632" t="b">
        <v>0</v>
      </c>
      <c r="W632" s="3" t="s">
        <v>1358</v>
      </c>
      <c r="X632">
        <f t="shared" si="97"/>
        <v>1</v>
      </c>
      <c r="Y632" t="str">
        <f t="shared" si="102"/>
        <v>Urinary system disease</v>
      </c>
    </row>
    <row r="633" spans="1:25" x14ac:dyDescent="0.2">
      <c r="A633" t="s">
        <v>1357</v>
      </c>
      <c r="B633">
        <v>20833712</v>
      </c>
      <c r="C633" t="s">
        <v>301</v>
      </c>
      <c r="D633" t="s">
        <v>302</v>
      </c>
      <c r="E633" t="b">
        <v>0</v>
      </c>
      <c r="F633" t="b">
        <v>1</v>
      </c>
      <c r="G633" t="b">
        <v>0</v>
      </c>
      <c r="H633" t="b">
        <v>0</v>
      </c>
      <c r="I633" t="b">
        <v>0</v>
      </c>
      <c r="J633" t="b">
        <v>0</v>
      </c>
      <c r="K633" t="b">
        <v>0</v>
      </c>
      <c r="L633" t="b">
        <v>0</v>
      </c>
      <c r="M633" t="b">
        <v>0</v>
      </c>
      <c r="N633" t="b">
        <v>0</v>
      </c>
      <c r="O633" t="b">
        <v>0</v>
      </c>
      <c r="P633" t="b">
        <v>0</v>
      </c>
      <c r="Q633" t="b">
        <v>0</v>
      </c>
      <c r="R633" t="b">
        <v>0</v>
      </c>
      <c r="S633" t="b">
        <v>0</v>
      </c>
      <c r="T633" t="b">
        <v>0</v>
      </c>
      <c r="U633" t="b">
        <v>0</v>
      </c>
      <c r="V633" t="b">
        <v>0</v>
      </c>
      <c r="W633" s="3" t="s">
        <v>1358</v>
      </c>
      <c r="X633">
        <f t="shared" ref="X633" si="105">COUNTIF(E633:V633,TRUE)</f>
        <v>1</v>
      </c>
      <c r="Y633" t="str">
        <f t="shared" si="102"/>
        <v>Genetic disease</v>
      </c>
    </row>
    <row r="634" spans="1:25" x14ac:dyDescent="0.2">
      <c r="A634" t="s">
        <v>1357</v>
      </c>
      <c r="B634">
        <v>20833712</v>
      </c>
      <c r="C634" t="s">
        <v>301</v>
      </c>
      <c r="D634" t="s">
        <v>302</v>
      </c>
      <c r="E634" t="b">
        <v>0</v>
      </c>
      <c r="F634" t="b">
        <v>0</v>
      </c>
      <c r="G634" t="b">
        <v>0</v>
      </c>
      <c r="H634" t="b">
        <v>0</v>
      </c>
      <c r="I634" t="b">
        <v>0</v>
      </c>
      <c r="J634" t="b">
        <v>0</v>
      </c>
      <c r="K634" t="b">
        <v>1</v>
      </c>
      <c r="L634" t="b">
        <v>0</v>
      </c>
      <c r="M634" t="b">
        <v>0</v>
      </c>
      <c r="N634" t="b">
        <v>0</v>
      </c>
      <c r="O634" t="b">
        <v>0</v>
      </c>
      <c r="P634" t="b">
        <v>0</v>
      </c>
      <c r="Q634" t="b">
        <v>0</v>
      </c>
      <c r="R634" t="b">
        <v>0</v>
      </c>
      <c r="S634" t="b">
        <v>0</v>
      </c>
      <c r="T634" t="b">
        <v>0</v>
      </c>
      <c r="U634" t="b">
        <v>0</v>
      </c>
      <c r="V634" t="b">
        <v>0</v>
      </c>
      <c r="W634" s="3" t="s">
        <v>1358</v>
      </c>
      <c r="X634">
        <f t="shared" si="97"/>
        <v>1</v>
      </c>
      <c r="Y634" t="str">
        <f t="shared" si="102"/>
        <v>Urinary system disease</v>
      </c>
    </row>
    <row r="635" spans="1:25" x14ac:dyDescent="0.2">
      <c r="A635" t="s">
        <v>1359</v>
      </c>
      <c r="B635">
        <v>20513761</v>
      </c>
      <c r="C635" t="s">
        <v>548</v>
      </c>
      <c r="D635" t="s">
        <v>549</v>
      </c>
      <c r="E635" t="b">
        <v>0</v>
      </c>
      <c r="F635" t="b">
        <v>0</v>
      </c>
      <c r="G635" t="b">
        <v>0</v>
      </c>
      <c r="H635" t="b">
        <v>0</v>
      </c>
      <c r="I635" t="b">
        <v>0</v>
      </c>
      <c r="J635" t="b">
        <v>0</v>
      </c>
      <c r="K635" t="b">
        <v>1</v>
      </c>
      <c r="L635" t="b">
        <v>0</v>
      </c>
      <c r="M635" t="b">
        <v>0</v>
      </c>
      <c r="N635" t="b">
        <v>0</v>
      </c>
      <c r="O635" t="b">
        <v>0</v>
      </c>
      <c r="P635" t="b">
        <v>0</v>
      </c>
      <c r="Q635" t="b">
        <v>0</v>
      </c>
      <c r="R635" t="b">
        <v>0</v>
      </c>
      <c r="S635" t="b">
        <v>0</v>
      </c>
      <c r="T635" t="b">
        <v>0</v>
      </c>
      <c r="U635" t="b">
        <v>0</v>
      </c>
      <c r="V635" t="b">
        <v>0</v>
      </c>
      <c r="W635" s="3" t="s">
        <v>1360</v>
      </c>
      <c r="X635">
        <f t="shared" si="97"/>
        <v>1</v>
      </c>
      <c r="Y635" t="str">
        <f t="shared" si="102"/>
        <v>Urinary system disease</v>
      </c>
    </row>
    <row r="636" spans="1:25" x14ac:dyDescent="0.2">
      <c r="A636" t="s">
        <v>1361</v>
      </c>
      <c r="B636">
        <v>20805576</v>
      </c>
      <c r="C636" t="s">
        <v>760</v>
      </c>
      <c r="D636" t="s">
        <v>761</v>
      </c>
      <c r="E636" t="b">
        <v>0</v>
      </c>
      <c r="F636" t="b">
        <v>0</v>
      </c>
      <c r="G636" t="b">
        <v>0</v>
      </c>
      <c r="H636" t="b">
        <v>0</v>
      </c>
      <c r="I636" t="b">
        <v>0</v>
      </c>
      <c r="J636" t="b">
        <v>0</v>
      </c>
      <c r="K636" t="b">
        <v>1</v>
      </c>
      <c r="L636" t="b">
        <v>0</v>
      </c>
      <c r="M636" t="b">
        <v>0</v>
      </c>
      <c r="N636" t="b">
        <v>0</v>
      </c>
      <c r="O636" t="b">
        <v>0</v>
      </c>
      <c r="P636" t="b">
        <v>0</v>
      </c>
      <c r="Q636" t="b">
        <v>0</v>
      </c>
      <c r="R636" t="b">
        <v>0</v>
      </c>
      <c r="S636" t="b">
        <v>0</v>
      </c>
      <c r="T636" t="b">
        <v>0</v>
      </c>
      <c r="U636" t="b">
        <v>0</v>
      </c>
      <c r="V636" t="b">
        <v>0</v>
      </c>
      <c r="W636" s="3" t="s">
        <v>1362</v>
      </c>
      <c r="X636">
        <f t="shared" si="97"/>
        <v>1</v>
      </c>
      <c r="Y636" t="str">
        <f t="shared" si="102"/>
        <v>Urinary system disease</v>
      </c>
    </row>
    <row r="637" spans="1:25" x14ac:dyDescent="0.2">
      <c r="A637" t="s">
        <v>1363</v>
      </c>
      <c r="B637">
        <v>20810651</v>
      </c>
      <c r="C637" t="s">
        <v>1364</v>
      </c>
      <c r="D637" t="s">
        <v>1365</v>
      </c>
      <c r="E637" t="b">
        <v>0</v>
      </c>
      <c r="F637" t="b">
        <v>0</v>
      </c>
      <c r="G637" t="b">
        <v>0</v>
      </c>
      <c r="H637" t="b">
        <v>0</v>
      </c>
      <c r="I637" t="b">
        <v>0</v>
      </c>
      <c r="J637" t="b">
        <v>0</v>
      </c>
      <c r="K637" t="b">
        <v>0</v>
      </c>
      <c r="L637" t="b">
        <v>1</v>
      </c>
      <c r="M637" t="b">
        <v>0</v>
      </c>
      <c r="N637" t="b">
        <v>0</v>
      </c>
      <c r="O637" t="b">
        <v>0</v>
      </c>
      <c r="P637" t="b">
        <v>0</v>
      </c>
      <c r="Q637" t="b">
        <v>0</v>
      </c>
      <c r="R637" t="b">
        <v>0</v>
      </c>
      <c r="S637" t="b">
        <v>0</v>
      </c>
      <c r="T637" t="b">
        <v>0</v>
      </c>
      <c r="U637" t="b">
        <v>0</v>
      </c>
      <c r="V637" t="b">
        <v>0</v>
      </c>
      <c r="W637" s="3" t="s">
        <v>1366</v>
      </c>
      <c r="X637">
        <f t="shared" si="97"/>
        <v>1</v>
      </c>
      <c r="Y637" t="str">
        <f t="shared" si="102"/>
        <v>Disease of metabolism</v>
      </c>
    </row>
    <row r="638" spans="1:25" x14ac:dyDescent="0.2">
      <c r="A638" t="s">
        <v>1367</v>
      </c>
      <c r="B638">
        <v>20704574</v>
      </c>
      <c r="C638" t="s">
        <v>13</v>
      </c>
      <c r="D638" t="s">
        <v>6</v>
      </c>
      <c r="E638" t="b">
        <v>0</v>
      </c>
      <c r="F638" t="b">
        <v>0</v>
      </c>
      <c r="G638" t="b">
        <v>0</v>
      </c>
      <c r="H638" t="b">
        <v>0</v>
      </c>
      <c r="I638" t="b">
        <v>1</v>
      </c>
      <c r="J638" t="b">
        <v>0</v>
      </c>
      <c r="K638" t="b">
        <v>0</v>
      </c>
      <c r="L638" t="b">
        <v>0</v>
      </c>
      <c r="M638" t="b">
        <v>0</v>
      </c>
      <c r="N638" t="b">
        <v>0</v>
      </c>
      <c r="O638" t="b">
        <v>0</v>
      </c>
      <c r="P638" t="b">
        <v>0</v>
      </c>
      <c r="Q638" t="b">
        <v>0</v>
      </c>
      <c r="R638" t="b">
        <v>0</v>
      </c>
      <c r="S638" t="b">
        <v>0</v>
      </c>
      <c r="T638" t="b">
        <v>0</v>
      </c>
      <c r="U638" t="b">
        <v>0</v>
      </c>
      <c r="V638" t="b">
        <v>0</v>
      </c>
      <c r="W638" s="3" t="s">
        <v>1368</v>
      </c>
      <c r="X638">
        <f t="shared" si="97"/>
        <v>1</v>
      </c>
      <c r="Y638" t="str">
        <f t="shared" si="102"/>
        <v>Cancer</v>
      </c>
    </row>
    <row r="639" spans="1:25" x14ac:dyDescent="0.2">
      <c r="A639" t="s">
        <v>1369</v>
      </c>
      <c r="B639">
        <v>20620873</v>
      </c>
      <c r="C639" t="s">
        <v>51</v>
      </c>
      <c r="D639" t="s">
        <v>52</v>
      </c>
      <c r="E639" t="b">
        <v>1</v>
      </c>
      <c r="F639" t="b">
        <v>0</v>
      </c>
      <c r="G639" t="b">
        <v>0</v>
      </c>
      <c r="H639" t="b">
        <v>0</v>
      </c>
      <c r="I639" t="b">
        <v>0</v>
      </c>
      <c r="J639" t="b">
        <v>0</v>
      </c>
      <c r="K639" t="b">
        <v>0</v>
      </c>
      <c r="L639" t="b">
        <v>0</v>
      </c>
      <c r="M639" t="b">
        <v>0</v>
      </c>
      <c r="N639" t="b">
        <v>0</v>
      </c>
      <c r="O639" t="b">
        <v>0</v>
      </c>
      <c r="P639" t="b">
        <v>0</v>
      </c>
      <c r="Q639" t="b">
        <v>0</v>
      </c>
      <c r="R639" t="b">
        <v>0</v>
      </c>
      <c r="S639" t="b">
        <v>0</v>
      </c>
      <c r="T639" t="b">
        <v>0</v>
      </c>
      <c r="U639" t="b">
        <v>0</v>
      </c>
      <c r="V639" t="b">
        <v>0</v>
      </c>
      <c r="W639" s="3" t="s">
        <v>1370</v>
      </c>
      <c r="X639">
        <f t="shared" si="97"/>
        <v>1</v>
      </c>
      <c r="Y639" t="str">
        <f t="shared" si="102"/>
        <v>Nervous system disease</v>
      </c>
    </row>
    <row r="640" spans="1:25" x14ac:dyDescent="0.2">
      <c r="A640" t="s">
        <v>1369</v>
      </c>
      <c r="B640">
        <v>20620873</v>
      </c>
      <c r="C640" t="s">
        <v>1371</v>
      </c>
      <c r="D640" t="s">
        <v>1372</v>
      </c>
      <c r="E640" t="b">
        <v>1</v>
      </c>
      <c r="F640" t="b">
        <v>0</v>
      </c>
      <c r="G640" t="b">
        <v>0</v>
      </c>
      <c r="H640" t="b">
        <v>0</v>
      </c>
      <c r="I640" t="b">
        <v>0</v>
      </c>
      <c r="J640" t="b">
        <v>0</v>
      </c>
      <c r="K640" t="b">
        <v>0</v>
      </c>
      <c r="L640" t="b">
        <v>0</v>
      </c>
      <c r="M640" t="b">
        <v>0</v>
      </c>
      <c r="N640" t="b">
        <v>0</v>
      </c>
      <c r="O640" t="b">
        <v>0</v>
      </c>
      <c r="P640" t="b">
        <v>0</v>
      </c>
      <c r="Q640" t="b">
        <v>0</v>
      </c>
      <c r="R640" t="b">
        <v>0</v>
      </c>
      <c r="S640" t="b">
        <v>0</v>
      </c>
      <c r="T640" t="b">
        <v>0</v>
      </c>
      <c r="U640" t="b">
        <v>0</v>
      </c>
      <c r="V640" t="b">
        <v>0</v>
      </c>
      <c r="W640" s="3" t="s">
        <v>1370</v>
      </c>
      <c r="X640">
        <f t="shared" si="97"/>
        <v>1</v>
      </c>
      <c r="Y640" t="str">
        <f t="shared" si="102"/>
        <v>Nervous system disease</v>
      </c>
    </row>
    <row r="641" spans="1:25" x14ac:dyDescent="0.2">
      <c r="A641" t="s">
        <v>1373</v>
      </c>
      <c r="B641">
        <v>20671153</v>
      </c>
      <c r="C641" t="s">
        <v>1374</v>
      </c>
      <c r="D641" t="s">
        <v>1375</v>
      </c>
      <c r="E641" t="b">
        <v>0</v>
      </c>
      <c r="F641" t="b">
        <v>1</v>
      </c>
      <c r="G641" t="b">
        <v>0</v>
      </c>
      <c r="H641" t="b">
        <v>0</v>
      </c>
      <c r="I641" t="b">
        <v>0</v>
      </c>
      <c r="J641" t="b">
        <v>0</v>
      </c>
      <c r="K641" t="b">
        <v>0</v>
      </c>
      <c r="L641" t="b">
        <v>0</v>
      </c>
      <c r="M641" t="b">
        <v>0</v>
      </c>
      <c r="N641" t="b">
        <v>0</v>
      </c>
      <c r="O641" t="b">
        <v>0</v>
      </c>
      <c r="P641" t="b">
        <v>0</v>
      </c>
      <c r="Q641" t="b">
        <v>0</v>
      </c>
      <c r="R641" t="b">
        <v>0</v>
      </c>
      <c r="S641" t="b">
        <v>0</v>
      </c>
      <c r="T641" t="b">
        <v>0</v>
      </c>
      <c r="U641" t="b">
        <v>0</v>
      </c>
      <c r="V641" t="b">
        <v>0</v>
      </c>
      <c r="W641" s="3" t="s">
        <v>1376</v>
      </c>
      <c r="X641">
        <f t="shared" si="97"/>
        <v>1</v>
      </c>
      <c r="Y641" t="str">
        <f t="shared" si="102"/>
        <v>Genetic disease</v>
      </c>
    </row>
    <row r="642" spans="1:25" x14ac:dyDescent="0.2">
      <c r="A642" t="s">
        <v>1373</v>
      </c>
      <c r="B642">
        <v>20671153</v>
      </c>
      <c r="C642" t="s">
        <v>1377</v>
      </c>
      <c r="D642" t="s">
        <v>1378</v>
      </c>
      <c r="E642" t="b">
        <v>0</v>
      </c>
      <c r="F642" t="b">
        <v>1</v>
      </c>
      <c r="G642" t="b">
        <v>0</v>
      </c>
      <c r="H642" t="b">
        <v>0</v>
      </c>
      <c r="I642" t="b">
        <v>0</v>
      </c>
      <c r="J642" t="b">
        <v>0</v>
      </c>
      <c r="K642" t="b">
        <v>0</v>
      </c>
      <c r="L642" t="b">
        <v>0</v>
      </c>
      <c r="M642" t="b">
        <v>0</v>
      </c>
      <c r="N642" t="b">
        <v>0</v>
      </c>
      <c r="O642" t="b">
        <v>0</v>
      </c>
      <c r="P642" t="b">
        <v>0</v>
      </c>
      <c r="Q642" t="b">
        <v>0</v>
      </c>
      <c r="R642" t="b">
        <v>0</v>
      </c>
      <c r="S642" t="b">
        <v>0</v>
      </c>
      <c r="T642" t="b">
        <v>0</v>
      </c>
      <c r="U642" t="b">
        <v>0</v>
      </c>
      <c r="V642" t="b">
        <v>0</v>
      </c>
      <c r="W642" s="3" t="s">
        <v>1376</v>
      </c>
      <c r="X642">
        <f t="shared" si="97"/>
        <v>1</v>
      </c>
      <c r="Y642" t="str">
        <f t="shared" si="102"/>
        <v>Genetic disease</v>
      </c>
    </row>
    <row r="643" spans="1:25" x14ac:dyDescent="0.2">
      <c r="A643" t="s">
        <v>1373</v>
      </c>
      <c r="B643">
        <v>20671153</v>
      </c>
      <c r="C643" t="s">
        <v>1379</v>
      </c>
      <c r="D643" t="s">
        <v>1380</v>
      </c>
      <c r="E643" t="b">
        <v>0</v>
      </c>
      <c r="F643" t="b">
        <v>1</v>
      </c>
      <c r="G643" t="b">
        <v>0</v>
      </c>
      <c r="H643" t="b">
        <v>0</v>
      </c>
      <c r="I643" t="b">
        <v>0</v>
      </c>
      <c r="J643" t="b">
        <v>0</v>
      </c>
      <c r="K643" t="b">
        <v>0</v>
      </c>
      <c r="L643" t="b">
        <v>0</v>
      </c>
      <c r="M643" t="b">
        <v>0</v>
      </c>
      <c r="N643" t="b">
        <v>0</v>
      </c>
      <c r="O643" t="b">
        <v>0</v>
      </c>
      <c r="P643" t="b">
        <v>0</v>
      </c>
      <c r="Q643" t="b">
        <v>0</v>
      </c>
      <c r="R643" t="b">
        <v>0</v>
      </c>
      <c r="S643" t="b">
        <v>0</v>
      </c>
      <c r="T643" t="b">
        <v>0</v>
      </c>
      <c r="U643" t="b">
        <v>0</v>
      </c>
      <c r="V643" t="b">
        <v>0</v>
      </c>
      <c r="W643" s="3" t="s">
        <v>1376</v>
      </c>
      <c r="X643">
        <f t="shared" si="97"/>
        <v>1</v>
      </c>
      <c r="Y643" t="str">
        <f t="shared" si="102"/>
        <v>Genetic disease</v>
      </c>
    </row>
    <row r="644" spans="1:25" x14ac:dyDescent="0.2">
      <c r="A644" t="s">
        <v>1373</v>
      </c>
      <c r="B644">
        <v>20671153</v>
      </c>
      <c r="C644" t="s">
        <v>581</v>
      </c>
      <c r="D644" t="s">
        <v>582</v>
      </c>
      <c r="E644" t="b">
        <v>0</v>
      </c>
      <c r="F644" t="b">
        <v>1</v>
      </c>
      <c r="G644" t="b">
        <v>0</v>
      </c>
      <c r="H644" t="b">
        <v>0</v>
      </c>
      <c r="I644" t="b">
        <v>0</v>
      </c>
      <c r="J644" t="b">
        <v>0</v>
      </c>
      <c r="K644" t="b">
        <v>0</v>
      </c>
      <c r="L644" t="b">
        <v>0</v>
      </c>
      <c r="M644" t="b">
        <v>0</v>
      </c>
      <c r="N644" t="b">
        <v>0</v>
      </c>
      <c r="O644" t="b">
        <v>0</v>
      </c>
      <c r="P644" t="b">
        <v>0</v>
      </c>
      <c r="Q644" t="b">
        <v>0</v>
      </c>
      <c r="R644" t="b">
        <v>0</v>
      </c>
      <c r="S644" t="b">
        <v>0</v>
      </c>
      <c r="T644" t="b">
        <v>0</v>
      </c>
      <c r="U644" t="b">
        <v>0</v>
      </c>
      <c r="V644" t="b">
        <v>0</v>
      </c>
      <c r="W644" s="3" t="s">
        <v>1376</v>
      </c>
      <c r="X644">
        <f t="shared" si="97"/>
        <v>1</v>
      </c>
      <c r="Y644" t="str">
        <f t="shared" si="102"/>
        <v>Genetic disease</v>
      </c>
    </row>
    <row r="645" spans="1:25" x14ac:dyDescent="0.2">
      <c r="A645" t="s">
        <v>1381</v>
      </c>
      <c r="B645">
        <v>20605796</v>
      </c>
      <c r="C645" t="s">
        <v>1382</v>
      </c>
      <c r="D645" t="s">
        <v>1383</v>
      </c>
      <c r="E645" t="b">
        <v>0</v>
      </c>
      <c r="F645" t="b">
        <v>0</v>
      </c>
      <c r="G645" t="b">
        <v>0</v>
      </c>
      <c r="H645" t="b">
        <v>1</v>
      </c>
      <c r="I645" t="b">
        <v>0</v>
      </c>
      <c r="J645" t="b">
        <v>0</v>
      </c>
      <c r="K645" t="b">
        <v>0</v>
      </c>
      <c r="L645" t="b">
        <v>0</v>
      </c>
      <c r="M645" t="b">
        <v>0</v>
      </c>
      <c r="N645" t="b">
        <v>0</v>
      </c>
      <c r="O645" t="b">
        <v>0</v>
      </c>
      <c r="P645" t="b">
        <v>0</v>
      </c>
      <c r="Q645" t="b">
        <v>0</v>
      </c>
      <c r="R645" t="b">
        <v>0</v>
      </c>
      <c r="S645" t="b">
        <v>0</v>
      </c>
      <c r="T645" t="b">
        <v>0</v>
      </c>
      <c r="U645" t="b">
        <v>0</v>
      </c>
      <c r="V645" t="b">
        <v>0</v>
      </c>
      <c r="W645" s="3" t="s">
        <v>1384</v>
      </c>
      <c r="X645">
        <f t="shared" si="97"/>
        <v>1</v>
      </c>
      <c r="Y645" t="str">
        <f t="shared" si="102"/>
        <v>Musculoskeletal system disease</v>
      </c>
    </row>
    <row r="646" spans="1:25" x14ac:dyDescent="0.2">
      <c r="A646" t="s">
        <v>1385</v>
      </c>
      <c r="B646">
        <v>20133704</v>
      </c>
      <c r="C646" t="s">
        <v>157</v>
      </c>
      <c r="D646" t="s">
        <v>158</v>
      </c>
      <c r="E646" t="b">
        <v>1</v>
      </c>
      <c r="F646" t="b">
        <v>0</v>
      </c>
      <c r="G646" t="b">
        <v>0</v>
      </c>
      <c r="H646" t="b">
        <v>0</v>
      </c>
      <c r="I646" t="b">
        <v>0</v>
      </c>
      <c r="J646" t="b">
        <v>0</v>
      </c>
      <c r="K646" t="b">
        <v>0</v>
      </c>
      <c r="L646" t="b">
        <v>0</v>
      </c>
      <c r="M646" t="b">
        <v>0</v>
      </c>
      <c r="N646" t="b">
        <v>0</v>
      </c>
      <c r="O646" t="b">
        <v>0</v>
      </c>
      <c r="P646" t="b">
        <v>0</v>
      </c>
      <c r="Q646" t="b">
        <v>0</v>
      </c>
      <c r="R646" t="b">
        <v>0</v>
      </c>
      <c r="S646" t="b">
        <v>0</v>
      </c>
      <c r="T646" t="b">
        <v>0</v>
      </c>
      <c r="U646" t="b">
        <v>0</v>
      </c>
      <c r="V646" t="b">
        <v>0</v>
      </c>
      <c r="W646" s="3" t="s">
        <v>1386</v>
      </c>
      <c r="X646">
        <f t="shared" si="97"/>
        <v>1</v>
      </c>
      <c r="Y646" t="str">
        <f t="shared" si="102"/>
        <v>Nervous system disease</v>
      </c>
    </row>
    <row r="647" spans="1:25" x14ac:dyDescent="0.2">
      <c r="A647" t="s">
        <v>1387</v>
      </c>
      <c r="B647">
        <v>20410470</v>
      </c>
      <c r="C647" t="s">
        <v>208</v>
      </c>
      <c r="D647" t="s">
        <v>209</v>
      </c>
      <c r="E647" t="b">
        <v>0</v>
      </c>
      <c r="F647" t="b">
        <v>1</v>
      </c>
      <c r="G647" t="b">
        <v>0</v>
      </c>
      <c r="H647" t="b">
        <v>0</v>
      </c>
      <c r="I647" t="b">
        <v>0</v>
      </c>
      <c r="J647" t="b">
        <v>0</v>
      </c>
      <c r="K647" t="b">
        <v>0</v>
      </c>
      <c r="L647" t="b">
        <v>0</v>
      </c>
      <c r="M647" t="b">
        <v>0</v>
      </c>
      <c r="N647" t="b">
        <v>0</v>
      </c>
      <c r="O647" t="b">
        <v>0</v>
      </c>
      <c r="P647" t="b">
        <v>0</v>
      </c>
      <c r="Q647" t="b">
        <v>0</v>
      </c>
      <c r="R647" t="b">
        <v>0</v>
      </c>
      <c r="S647" t="b">
        <v>0</v>
      </c>
      <c r="T647" t="b">
        <v>0</v>
      </c>
      <c r="U647" t="b">
        <v>0</v>
      </c>
      <c r="V647" t="b">
        <v>0</v>
      </c>
      <c r="W647" s="3" t="s">
        <v>1388</v>
      </c>
      <c r="X647">
        <f t="shared" si="97"/>
        <v>1</v>
      </c>
      <c r="Y647" t="str">
        <f t="shared" si="102"/>
        <v>Genetic disease</v>
      </c>
    </row>
    <row r="648" spans="1:25" x14ac:dyDescent="0.2">
      <c r="A648" t="s">
        <v>1389</v>
      </c>
      <c r="B648">
        <v>20460370</v>
      </c>
      <c r="C648" t="s">
        <v>60</v>
      </c>
      <c r="D648" t="s">
        <v>61</v>
      </c>
      <c r="E648" t="b">
        <v>0</v>
      </c>
      <c r="F648" t="b">
        <v>0</v>
      </c>
      <c r="G648" t="b">
        <v>0</v>
      </c>
      <c r="H648" t="b">
        <v>0</v>
      </c>
      <c r="I648" t="b">
        <v>0</v>
      </c>
      <c r="J648" t="b">
        <v>1</v>
      </c>
      <c r="K648" t="b">
        <v>0</v>
      </c>
      <c r="L648" t="b">
        <v>0</v>
      </c>
      <c r="M648" t="b">
        <v>0</v>
      </c>
      <c r="N648" t="b">
        <v>0</v>
      </c>
      <c r="O648" t="b">
        <v>0</v>
      </c>
      <c r="P648" t="b">
        <v>0</v>
      </c>
      <c r="Q648" t="b">
        <v>0</v>
      </c>
      <c r="R648" t="b">
        <v>0</v>
      </c>
      <c r="S648" t="b">
        <v>0</v>
      </c>
      <c r="T648" t="b">
        <v>0</v>
      </c>
      <c r="U648" t="b">
        <v>0</v>
      </c>
      <c r="V648" t="b">
        <v>0</v>
      </c>
      <c r="W648" s="3" t="s">
        <v>1390</v>
      </c>
      <c r="X648">
        <f t="shared" si="97"/>
        <v>1</v>
      </c>
      <c r="Y648" t="str">
        <f t="shared" si="102"/>
        <v>Cardiovascular system disease</v>
      </c>
    </row>
    <row r="649" spans="1:25" x14ac:dyDescent="0.2">
      <c r="A649" t="s">
        <v>1391</v>
      </c>
      <c r="B649">
        <v>20490329</v>
      </c>
      <c r="C649" t="s">
        <v>1392</v>
      </c>
      <c r="D649" t="s">
        <v>1393</v>
      </c>
      <c r="E649" t="b">
        <v>0</v>
      </c>
      <c r="F649" t="b">
        <v>0</v>
      </c>
      <c r="G649" t="b">
        <v>0</v>
      </c>
      <c r="H649" t="b">
        <v>1</v>
      </c>
      <c r="I649" t="b">
        <v>0</v>
      </c>
      <c r="J649" t="b">
        <v>0</v>
      </c>
      <c r="K649" t="b">
        <v>0</v>
      </c>
      <c r="L649" t="b">
        <v>0</v>
      </c>
      <c r="M649" t="b">
        <v>0</v>
      </c>
      <c r="N649" t="b">
        <v>0</v>
      </c>
      <c r="O649" t="b">
        <v>0</v>
      </c>
      <c r="P649" t="b">
        <v>0</v>
      </c>
      <c r="Q649" t="b">
        <v>0</v>
      </c>
      <c r="R649" t="b">
        <v>0</v>
      </c>
      <c r="S649" t="b">
        <v>0</v>
      </c>
      <c r="T649" t="b">
        <v>0</v>
      </c>
      <c r="U649" t="b">
        <v>0</v>
      </c>
      <c r="V649" t="b">
        <v>0</v>
      </c>
      <c r="W649" s="3" t="s">
        <v>1394</v>
      </c>
      <c r="X649">
        <f t="shared" si="97"/>
        <v>1</v>
      </c>
      <c r="Y649" t="str">
        <f t="shared" si="102"/>
        <v>Musculoskeletal system disease</v>
      </c>
    </row>
    <row r="650" spans="1:25" x14ac:dyDescent="0.2">
      <c r="A650" t="s">
        <v>1395</v>
      </c>
      <c r="B650">
        <v>20393562</v>
      </c>
      <c r="C650" t="s">
        <v>1396</v>
      </c>
      <c r="D650" t="s">
        <v>1397</v>
      </c>
      <c r="E650" t="b">
        <v>0</v>
      </c>
      <c r="F650" t="b">
        <v>0</v>
      </c>
      <c r="G650" t="b">
        <v>0</v>
      </c>
      <c r="H650" t="b">
        <v>0</v>
      </c>
      <c r="I650" t="b">
        <v>0</v>
      </c>
      <c r="J650" t="b">
        <v>0</v>
      </c>
      <c r="K650" t="b">
        <v>0</v>
      </c>
      <c r="L650" t="b">
        <v>0</v>
      </c>
      <c r="M650" t="b">
        <v>0</v>
      </c>
      <c r="N650" t="b">
        <v>0</v>
      </c>
      <c r="O650" t="b">
        <v>0</v>
      </c>
      <c r="P650" t="b">
        <v>0</v>
      </c>
      <c r="Q650" t="b">
        <v>0</v>
      </c>
      <c r="R650" t="b">
        <v>0</v>
      </c>
      <c r="S650" t="b">
        <v>0</v>
      </c>
      <c r="T650" t="b">
        <v>0</v>
      </c>
      <c r="U650" t="b">
        <v>1</v>
      </c>
      <c r="V650" t="b">
        <v>0</v>
      </c>
      <c r="W650" s="3" t="s">
        <v>1398</v>
      </c>
      <c r="X650">
        <f t="shared" si="97"/>
        <v>1</v>
      </c>
      <c r="Y650" t="str">
        <f t="shared" si="102"/>
        <v>Integumentary system disease</v>
      </c>
    </row>
    <row r="651" spans="1:25" x14ac:dyDescent="0.2">
      <c r="A651" t="s">
        <v>1399</v>
      </c>
      <c r="B651">
        <v>20219950</v>
      </c>
      <c r="C651" t="s">
        <v>361</v>
      </c>
      <c r="D651" t="s">
        <v>362</v>
      </c>
      <c r="E651" t="b">
        <v>0</v>
      </c>
      <c r="F651" t="b">
        <v>0</v>
      </c>
      <c r="G651" t="b">
        <v>0</v>
      </c>
      <c r="H651" t="b">
        <v>0</v>
      </c>
      <c r="I651" t="b">
        <v>0</v>
      </c>
      <c r="J651" t="b">
        <v>0</v>
      </c>
      <c r="K651" t="b">
        <v>1</v>
      </c>
      <c r="L651" t="b">
        <v>0</v>
      </c>
      <c r="M651" t="b">
        <v>0</v>
      </c>
      <c r="N651" t="b">
        <v>0</v>
      </c>
      <c r="O651" t="b">
        <v>0</v>
      </c>
      <c r="P651" t="b">
        <v>0</v>
      </c>
      <c r="Q651" t="b">
        <v>0</v>
      </c>
      <c r="R651" t="b">
        <v>0</v>
      </c>
      <c r="S651" t="b">
        <v>0</v>
      </c>
      <c r="T651" t="b">
        <v>0</v>
      </c>
      <c r="U651" t="b">
        <v>0</v>
      </c>
      <c r="V651" t="b">
        <v>0</v>
      </c>
      <c r="W651" s="3" t="s">
        <v>1400</v>
      </c>
      <c r="X651">
        <f t="shared" ref="X651:X725" si="106">COUNTIF(E651:V651,TRUE)</f>
        <v>1</v>
      </c>
      <c r="Y651" t="str">
        <f t="shared" si="102"/>
        <v>Urinary system disease</v>
      </c>
    </row>
    <row r="652" spans="1:25" x14ac:dyDescent="0.2">
      <c r="A652" t="s">
        <v>1401</v>
      </c>
      <c r="B652">
        <v>20194757</v>
      </c>
      <c r="C652" t="s">
        <v>197</v>
      </c>
      <c r="D652" t="s">
        <v>198</v>
      </c>
      <c r="E652" t="b">
        <v>0</v>
      </c>
      <c r="F652" t="b">
        <v>0</v>
      </c>
      <c r="G652" t="b">
        <v>0</v>
      </c>
      <c r="H652" t="b">
        <v>0</v>
      </c>
      <c r="I652" t="b">
        <v>0</v>
      </c>
      <c r="J652" t="b">
        <v>0</v>
      </c>
      <c r="K652" t="b">
        <v>0</v>
      </c>
      <c r="L652" t="b">
        <v>0</v>
      </c>
      <c r="M652" t="b">
        <v>0</v>
      </c>
      <c r="N652" t="b">
        <v>0</v>
      </c>
      <c r="O652" t="b">
        <v>0</v>
      </c>
      <c r="P652" t="b">
        <v>0</v>
      </c>
      <c r="Q652" t="b">
        <v>0</v>
      </c>
      <c r="R652" t="b">
        <v>0</v>
      </c>
      <c r="S652" t="b">
        <v>0</v>
      </c>
      <c r="T652" t="b">
        <v>1</v>
      </c>
      <c r="U652" t="b">
        <v>0</v>
      </c>
      <c r="V652" t="b">
        <v>0</v>
      </c>
      <c r="W652" s="3" t="s">
        <v>1402</v>
      </c>
      <c r="X652">
        <f t="shared" si="106"/>
        <v>1</v>
      </c>
      <c r="Y652" t="str">
        <f t="shared" si="102"/>
        <v>Reproductive system disease</v>
      </c>
    </row>
    <row r="653" spans="1:25" x14ac:dyDescent="0.2">
      <c r="A653" t="s">
        <v>1403</v>
      </c>
      <c r="B653">
        <v>20201936</v>
      </c>
      <c r="C653" t="s">
        <v>1404</v>
      </c>
      <c r="D653" t="s">
        <v>1405</v>
      </c>
      <c r="E653" t="b">
        <v>1</v>
      </c>
      <c r="F653" t="b">
        <v>0</v>
      </c>
      <c r="G653" t="b">
        <v>0</v>
      </c>
      <c r="H653" t="b">
        <v>0</v>
      </c>
      <c r="I653" t="b">
        <v>0</v>
      </c>
      <c r="J653" t="b">
        <v>0</v>
      </c>
      <c r="K653" t="b">
        <v>0</v>
      </c>
      <c r="L653" t="b">
        <v>0</v>
      </c>
      <c r="M653" t="b">
        <v>0</v>
      </c>
      <c r="N653" t="b">
        <v>0</v>
      </c>
      <c r="O653" t="b">
        <v>0</v>
      </c>
      <c r="P653" t="b">
        <v>0</v>
      </c>
      <c r="Q653" t="b">
        <v>0</v>
      </c>
      <c r="R653" t="b">
        <v>0</v>
      </c>
      <c r="S653" t="b">
        <v>0</v>
      </c>
      <c r="T653" t="b">
        <v>0</v>
      </c>
      <c r="U653" t="b">
        <v>0</v>
      </c>
      <c r="V653" t="b">
        <v>0</v>
      </c>
      <c r="W653" s="3" t="s">
        <v>1406</v>
      </c>
      <c r="X653">
        <f t="shared" ref="X653" si="107">COUNTIF(E653:V653,TRUE)</f>
        <v>1</v>
      </c>
      <c r="Y653" t="str">
        <f t="shared" si="102"/>
        <v>Nervous system disease</v>
      </c>
    </row>
    <row r="654" spans="1:25" x14ac:dyDescent="0.2">
      <c r="A654" t="s">
        <v>1403</v>
      </c>
      <c r="B654">
        <v>20201936</v>
      </c>
      <c r="C654" t="s">
        <v>1404</v>
      </c>
      <c r="D654" t="s">
        <v>1405</v>
      </c>
      <c r="E654" t="b">
        <v>0</v>
      </c>
      <c r="F654" t="b">
        <v>0</v>
      </c>
      <c r="G654" t="b">
        <v>1</v>
      </c>
      <c r="H654" t="b">
        <v>0</v>
      </c>
      <c r="I654" t="b">
        <v>0</v>
      </c>
      <c r="J654" t="b">
        <v>0</v>
      </c>
      <c r="K654" t="b">
        <v>0</v>
      </c>
      <c r="L654" t="b">
        <v>0</v>
      </c>
      <c r="M654" t="b">
        <v>0</v>
      </c>
      <c r="N654" t="b">
        <v>0</v>
      </c>
      <c r="O654" t="b">
        <v>0</v>
      </c>
      <c r="P654" t="b">
        <v>0</v>
      </c>
      <c r="Q654" t="b">
        <v>0</v>
      </c>
      <c r="R654" t="b">
        <v>0</v>
      </c>
      <c r="S654" t="b">
        <v>0</v>
      </c>
      <c r="T654" t="b">
        <v>0</v>
      </c>
      <c r="U654" t="b">
        <v>0</v>
      </c>
      <c r="V654" t="b">
        <v>0</v>
      </c>
      <c r="W654" s="3" t="s">
        <v>1406</v>
      </c>
      <c r="X654">
        <f t="shared" si="106"/>
        <v>1</v>
      </c>
      <c r="Y654" t="str">
        <f t="shared" si="102"/>
        <v>Sensory system disease</v>
      </c>
    </row>
    <row r="655" spans="1:25" x14ac:dyDescent="0.2">
      <c r="A655" t="s">
        <v>1403</v>
      </c>
      <c r="B655">
        <v>20201936</v>
      </c>
      <c r="C655" t="s">
        <v>1407</v>
      </c>
      <c r="D655" t="s">
        <v>1408</v>
      </c>
      <c r="E655" t="b">
        <v>1</v>
      </c>
      <c r="F655" t="b">
        <v>0</v>
      </c>
      <c r="G655" t="b">
        <v>0</v>
      </c>
      <c r="H655" t="b">
        <v>0</v>
      </c>
      <c r="I655" t="b">
        <v>0</v>
      </c>
      <c r="J655" t="b">
        <v>0</v>
      </c>
      <c r="K655" t="b">
        <v>0</v>
      </c>
      <c r="L655" t="b">
        <v>0</v>
      </c>
      <c r="M655" t="b">
        <v>0</v>
      </c>
      <c r="N655" t="b">
        <v>0</v>
      </c>
      <c r="O655" t="b">
        <v>0</v>
      </c>
      <c r="P655" t="b">
        <v>0</v>
      </c>
      <c r="Q655" t="b">
        <v>0</v>
      </c>
      <c r="R655" t="b">
        <v>0</v>
      </c>
      <c r="S655" t="b">
        <v>0</v>
      </c>
      <c r="T655" t="b">
        <v>0</v>
      </c>
      <c r="U655" t="b">
        <v>0</v>
      </c>
      <c r="V655" t="b">
        <v>0</v>
      </c>
      <c r="W655" s="3" t="s">
        <v>1406</v>
      </c>
      <c r="X655">
        <f t="shared" ref="X655" si="108">COUNTIF(E655:V655,TRUE)</f>
        <v>1</v>
      </c>
      <c r="Y655" t="str">
        <f t="shared" si="102"/>
        <v>Nervous system disease</v>
      </c>
    </row>
    <row r="656" spans="1:25" x14ac:dyDescent="0.2">
      <c r="A656" t="s">
        <v>1403</v>
      </c>
      <c r="B656">
        <v>20201936</v>
      </c>
      <c r="C656" t="s">
        <v>1407</v>
      </c>
      <c r="D656" t="s">
        <v>1408</v>
      </c>
      <c r="E656" t="b">
        <v>0</v>
      </c>
      <c r="F656" t="b">
        <v>0</v>
      </c>
      <c r="G656" t="b">
        <v>1</v>
      </c>
      <c r="H656" t="b">
        <v>0</v>
      </c>
      <c r="I656" t="b">
        <v>0</v>
      </c>
      <c r="J656" t="b">
        <v>0</v>
      </c>
      <c r="K656" t="b">
        <v>0</v>
      </c>
      <c r="L656" t="b">
        <v>0</v>
      </c>
      <c r="M656" t="b">
        <v>0</v>
      </c>
      <c r="N656" t="b">
        <v>0</v>
      </c>
      <c r="O656" t="b">
        <v>0</v>
      </c>
      <c r="P656" t="b">
        <v>0</v>
      </c>
      <c r="Q656" t="b">
        <v>0</v>
      </c>
      <c r="R656" t="b">
        <v>0</v>
      </c>
      <c r="S656" t="b">
        <v>0</v>
      </c>
      <c r="T656" t="b">
        <v>0</v>
      </c>
      <c r="U656" t="b">
        <v>0</v>
      </c>
      <c r="V656" t="b">
        <v>0</v>
      </c>
      <c r="W656" s="3" t="s">
        <v>1406</v>
      </c>
      <c r="X656">
        <f t="shared" si="106"/>
        <v>1</v>
      </c>
      <c r="Y656" t="str">
        <f t="shared" si="102"/>
        <v>Sensory system disease</v>
      </c>
    </row>
    <row r="657" spans="1:25" x14ac:dyDescent="0.2">
      <c r="A657" t="s">
        <v>1403</v>
      </c>
      <c r="B657">
        <v>20201936</v>
      </c>
      <c r="C657" t="s">
        <v>1409</v>
      </c>
      <c r="D657" t="s">
        <v>1410</v>
      </c>
      <c r="E657" t="b">
        <v>1</v>
      </c>
      <c r="F657" t="b">
        <v>0</v>
      </c>
      <c r="G657" t="b">
        <v>0</v>
      </c>
      <c r="H657" t="b">
        <v>0</v>
      </c>
      <c r="I657" t="b">
        <v>0</v>
      </c>
      <c r="J657" t="b">
        <v>0</v>
      </c>
      <c r="K657" t="b">
        <v>0</v>
      </c>
      <c r="L657" t="b">
        <v>0</v>
      </c>
      <c r="M657" t="b">
        <v>0</v>
      </c>
      <c r="N657" t="b">
        <v>0</v>
      </c>
      <c r="O657" t="b">
        <v>0</v>
      </c>
      <c r="P657" t="b">
        <v>0</v>
      </c>
      <c r="Q657" t="b">
        <v>0</v>
      </c>
      <c r="R657" t="b">
        <v>0</v>
      </c>
      <c r="S657" t="b">
        <v>0</v>
      </c>
      <c r="T657" t="b">
        <v>0</v>
      </c>
      <c r="U657" t="b">
        <v>0</v>
      </c>
      <c r="V657" t="b">
        <v>0</v>
      </c>
      <c r="W657" s="3" t="s">
        <v>1406</v>
      </c>
      <c r="X657">
        <f t="shared" ref="X657" si="109">COUNTIF(E657:V657,TRUE)</f>
        <v>1</v>
      </c>
      <c r="Y657" t="str">
        <f t="shared" si="102"/>
        <v>Nervous system disease</v>
      </c>
    </row>
    <row r="658" spans="1:25" x14ac:dyDescent="0.2">
      <c r="A658" t="s">
        <v>1403</v>
      </c>
      <c r="B658">
        <v>20201936</v>
      </c>
      <c r="C658" t="s">
        <v>1409</v>
      </c>
      <c r="D658" t="s">
        <v>1410</v>
      </c>
      <c r="E658" t="b">
        <v>0</v>
      </c>
      <c r="F658" t="b">
        <v>0</v>
      </c>
      <c r="G658" t="b">
        <v>1</v>
      </c>
      <c r="H658" t="b">
        <v>0</v>
      </c>
      <c r="I658" t="b">
        <v>0</v>
      </c>
      <c r="J658" t="b">
        <v>0</v>
      </c>
      <c r="K658" t="b">
        <v>0</v>
      </c>
      <c r="L658" t="b">
        <v>0</v>
      </c>
      <c r="M658" t="b">
        <v>0</v>
      </c>
      <c r="N658" t="b">
        <v>0</v>
      </c>
      <c r="O658" t="b">
        <v>0</v>
      </c>
      <c r="P658" t="b">
        <v>0</v>
      </c>
      <c r="Q658" t="b">
        <v>0</v>
      </c>
      <c r="R658" t="b">
        <v>0</v>
      </c>
      <c r="S658" t="b">
        <v>0</v>
      </c>
      <c r="T658" t="b">
        <v>0</v>
      </c>
      <c r="U658" t="b">
        <v>0</v>
      </c>
      <c r="V658" t="b">
        <v>0</v>
      </c>
      <c r="W658" s="3" t="s">
        <v>1406</v>
      </c>
      <c r="X658">
        <f t="shared" si="106"/>
        <v>1</v>
      </c>
      <c r="Y658" t="str">
        <f t="shared" si="102"/>
        <v>Sensory system disease</v>
      </c>
    </row>
    <row r="659" spans="1:25" x14ac:dyDescent="0.2">
      <c r="A659" t="s">
        <v>1411</v>
      </c>
      <c r="B659">
        <v>20130577</v>
      </c>
      <c r="C659" t="s">
        <v>231</v>
      </c>
      <c r="D659" t="s">
        <v>232</v>
      </c>
      <c r="E659" t="b">
        <v>0</v>
      </c>
      <c r="F659" t="b">
        <v>0</v>
      </c>
      <c r="G659" t="b">
        <v>0</v>
      </c>
      <c r="H659" t="b">
        <v>0</v>
      </c>
      <c r="I659" t="b">
        <v>0</v>
      </c>
      <c r="J659" t="b">
        <v>0</v>
      </c>
      <c r="K659" t="b">
        <v>0</v>
      </c>
      <c r="L659" t="b">
        <v>0</v>
      </c>
      <c r="M659" t="b">
        <v>0</v>
      </c>
      <c r="N659" t="b">
        <v>0</v>
      </c>
      <c r="O659" t="b">
        <v>0</v>
      </c>
      <c r="P659" t="b">
        <v>0</v>
      </c>
      <c r="Q659" t="b">
        <v>0</v>
      </c>
      <c r="R659" t="b">
        <v>0</v>
      </c>
      <c r="S659" t="b">
        <v>0</v>
      </c>
      <c r="T659" t="b">
        <v>0</v>
      </c>
      <c r="U659" t="b">
        <v>0</v>
      </c>
      <c r="V659" t="b">
        <v>0</v>
      </c>
      <c r="W659" s="3" t="s">
        <v>1412</v>
      </c>
      <c r="X659">
        <f t="shared" si="106"/>
        <v>0</v>
      </c>
      <c r="Y659" t="s">
        <v>1951</v>
      </c>
    </row>
    <row r="660" spans="1:25" x14ac:dyDescent="0.2">
      <c r="A660" t="s">
        <v>1413</v>
      </c>
      <c r="B660">
        <v>19786623</v>
      </c>
      <c r="C660" t="s">
        <v>355</v>
      </c>
      <c r="D660" t="s">
        <v>356</v>
      </c>
      <c r="E660" t="b">
        <v>0</v>
      </c>
      <c r="F660" t="b">
        <v>0</v>
      </c>
      <c r="G660" t="b">
        <v>0</v>
      </c>
      <c r="H660" t="b">
        <v>0</v>
      </c>
      <c r="I660" t="b">
        <v>0</v>
      </c>
      <c r="J660" t="b">
        <v>0</v>
      </c>
      <c r="K660" t="b">
        <v>0</v>
      </c>
      <c r="L660" t="b">
        <v>1</v>
      </c>
      <c r="M660" t="b">
        <v>0</v>
      </c>
      <c r="N660" t="b">
        <v>0</v>
      </c>
      <c r="O660" t="b">
        <v>0</v>
      </c>
      <c r="P660" t="b">
        <v>0</v>
      </c>
      <c r="Q660" t="b">
        <v>0</v>
      </c>
      <c r="R660" t="b">
        <v>0</v>
      </c>
      <c r="S660" t="b">
        <v>0</v>
      </c>
      <c r="T660" t="b">
        <v>0</v>
      </c>
      <c r="U660" t="b">
        <v>0</v>
      </c>
      <c r="V660" t="b">
        <v>0</v>
      </c>
      <c r="W660" s="3" t="s">
        <v>1414</v>
      </c>
      <c r="X660">
        <f t="shared" si="106"/>
        <v>1</v>
      </c>
      <c r="Y660" t="str">
        <f t="shared" si="102"/>
        <v>Disease of metabolism</v>
      </c>
    </row>
    <row r="661" spans="1:25" x14ac:dyDescent="0.2">
      <c r="A661" t="s">
        <v>1415</v>
      </c>
      <c r="B661">
        <v>20077426</v>
      </c>
      <c r="C661" t="s">
        <v>1416</v>
      </c>
      <c r="D661" t="s">
        <v>1417</v>
      </c>
      <c r="E661" t="b">
        <v>0</v>
      </c>
      <c r="F661" t="b">
        <v>0</v>
      </c>
      <c r="G661" t="b">
        <v>0</v>
      </c>
      <c r="H661" t="b">
        <v>0</v>
      </c>
      <c r="I661" t="b">
        <v>0</v>
      </c>
      <c r="J661" t="b">
        <v>0</v>
      </c>
      <c r="K661" t="b">
        <v>0</v>
      </c>
      <c r="L661" t="b">
        <v>1</v>
      </c>
      <c r="M661" t="b">
        <v>0</v>
      </c>
      <c r="N661" t="b">
        <v>0</v>
      </c>
      <c r="O661" t="b">
        <v>0</v>
      </c>
      <c r="P661" t="b">
        <v>0</v>
      </c>
      <c r="Q661" t="b">
        <v>0</v>
      </c>
      <c r="R661" t="b">
        <v>0</v>
      </c>
      <c r="S661" t="b">
        <v>0</v>
      </c>
      <c r="T661" t="b">
        <v>0</v>
      </c>
      <c r="U661" t="b">
        <v>0</v>
      </c>
      <c r="V661" t="b">
        <v>0</v>
      </c>
      <c r="W661" s="3" t="s">
        <v>1418</v>
      </c>
      <c r="X661">
        <f t="shared" si="106"/>
        <v>1</v>
      </c>
      <c r="Y661" t="str">
        <f t="shared" si="102"/>
        <v>Disease of metabolism</v>
      </c>
    </row>
    <row r="662" spans="1:25" x14ac:dyDescent="0.2">
      <c r="A662" t="s">
        <v>1415</v>
      </c>
      <c r="B662">
        <v>20077426</v>
      </c>
      <c r="C662" t="s">
        <v>111</v>
      </c>
      <c r="D662" t="s">
        <v>112</v>
      </c>
      <c r="E662" t="b">
        <v>1</v>
      </c>
      <c r="F662" t="b">
        <v>0</v>
      </c>
      <c r="G662" t="b">
        <v>0</v>
      </c>
      <c r="H662" t="b">
        <v>0</v>
      </c>
      <c r="I662" t="b">
        <v>0</v>
      </c>
      <c r="J662" t="b">
        <v>0</v>
      </c>
      <c r="K662" t="b">
        <v>0</v>
      </c>
      <c r="L662" t="b">
        <v>0</v>
      </c>
      <c r="M662" t="b">
        <v>0</v>
      </c>
      <c r="N662" t="b">
        <v>0</v>
      </c>
      <c r="O662" t="b">
        <v>0</v>
      </c>
      <c r="P662" t="b">
        <v>0</v>
      </c>
      <c r="Q662" t="b">
        <v>0</v>
      </c>
      <c r="R662" t="b">
        <v>0</v>
      </c>
      <c r="S662" t="b">
        <v>0</v>
      </c>
      <c r="T662" t="b">
        <v>0</v>
      </c>
      <c r="U662" t="b">
        <v>0</v>
      </c>
      <c r="V662" t="b">
        <v>0</v>
      </c>
      <c r="W662" s="3" t="s">
        <v>1418</v>
      </c>
      <c r="X662">
        <f t="shared" si="106"/>
        <v>1</v>
      </c>
      <c r="Y662" t="str">
        <f t="shared" si="102"/>
        <v>Nervous system disease</v>
      </c>
    </row>
    <row r="663" spans="1:25" x14ac:dyDescent="0.2">
      <c r="A663" t="s">
        <v>1415</v>
      </c>
      <c r="B663">
        <v>20077426</v>
      </c>
      <c r="C663" t="s">
        <v>30</v>
      </c>
      <c r="D663" t="s">
        <v>31</v>
      </c>
      <c r="E663" t="b">
        <v>1</v>
      </c>
      <c r="F663" t="b">
        <v>0</v>
      </c>
      <c r="G663" t="b">
        <v>0</v>
      </c>
      <c r="H663" t="b">
        <v>0</v>
      </c>
      <c r="I663" t="b">
        <v>0</v>
      </c>
      <c r="J663" t="b">
        <v>0</v>
      </c>
      <c r="K663" t="b">
        <v>0</v>
      </c>
      <c r="L663" t="b">
        <v>0</v>
      </c>
      <c r="M663" t="b">
        <v>0</v>
      </c>
      <c r="N663" t="b">
        <v>0</v>
      </c>
      <c r="O663" t="b">
        <v>0</v>
      </c>
      <c r="P663" t="b">
        <v>0</v>
      </c>
      <c r="Q663" t="b">
        <v>0</v>
      </c>
      <c r="R663" t="b">
        <v>0</v>
      </c>
      <c r="S663" t="b">
        <v>0</v>
      </c>
      <c r="T663" t="b">
        <v>0</v>
      </c>
      <c r="U663" t="b">
        <v>0</v>
      </c>
      <c r="V663" t="b">
        <v>0</v>
      </c>
      <c r="W663" s="3" t="s">
        <v>1418</v>
      </c>
      <c r="X663">
        <f t="shared" si="106"/>
        <v>1</v>
      </c>
      <c r="Y663" t="str">
        <f t="shared" si="102"/>
        <v>Nervous system disease</v>
      </c>
    </row>
    <row r="664" spans="1:25" x14ac:dyDescent="0.2">
      <c r="A664" t="s">
        <v>1415</v>
      </c>
      <c r="B664">
        <v>20077426</v>
      </c>
      <c r="C664" t="s">
        <v>1419</v>
      </c>
      <c r="D664" t="s">
        <v>1420</v>
      </c>
      <c r="E664" t="b">
        <v>0</v>
      </c>
      <c r="F664" t="b">
        <v>0</v>
      </c>
      <c r="G664" t="b">
        <v>0</v>
      </c>
      <c r="H664" t="b">
        <v>0</v>
      </c>
      <c r="I664" t="b">
        <v>0</v>
      </c>
      <c r="J664" t="b">
        <v>0</v>
      </c>
      <c r="K664" t="b">
        <v>0</v>
      </c>
      <c r="L664" t="b">
        <v>1</v>
      </c>
      <c r="M664" t="b">
        <v>0</v>
      </c>
      <c r="N664" t="b">
        <v>0</v>
      </c>
      <c r="O664" t="b">
        <v>0</v>
      </c>
      <c r="P664" t="b">
        <v>0</v>
      </c>
      <c r="Q664" t="b">
        <v>0</v>
      </c>
      <c r="R664" t="b">
        <v>0</v>
      </c>
      <c r="S664" t="b">
        <v>0</v>
      </c>
      <c r="T664" t="b">
        <v>0</v>
      </c>
      <c r="U664" t="b">
        <v>0</v>
      </c>
      <c r="V664" t="b">
        <v>0</v>
      </c>
      <c r="W664" s="3" t="s">
        <v>1418</v>
      </c>
      <c r="X664">
        <f t="shared" si="106"/>
        <v>1</v>
      </c>
      <c r="Y664" t="str">
        <f t="shared" si="102"/>
        <v>Disease of metabolism</v>
      </c>
    </row>
    <row r="665" spans="1:25" x14ac:dyDescent="0.2">
      <c r="A665" t="s">
        <v>1421</v>
      </c>
      <c r="B665">
        <v>20067608</v>
      </c>
      <c r="C665" t="s">
        <v>910</v>
      </c>
      <c r="D665" t="s">
        <v>911</v>
      </c>
      <c r="E665" t="b">
        <v>0</v>
      </c>
      <c r="F665" t="b">
        <v>1</v>
      </c>
      <c r="G665" t="b">
        <v>0</v>
      </c>
      <c r="H665" t="b">
        <v>0</v>
      </c>
      <c r="I665" t="b">
        <v>0</v>
      </c>
      <c r="J665" t="b">
        <v>0</v>
      </c>
      <c r="K665" t="b">
        <v>0</v>
      </c>
      <c r="L665" t="b">
        <v>0</v>
      </c>
      <c r="M665" t="b">
        <v>0</v>
      </c>
      <c r="N665" t="b">
        <v>0</v>
      </c>
      <c r="O665" t="b">
        <v>0</v>
      </c>
      <c r="P665" t="b">
        <v>0</v>
      </c>
      <c r="Q665" t="b">
        <v>0</v>
      </c>
      <c r="R665" t="b">
        <v>0</v>
      </c>
      <c r="S665" t="b">
        <v>0</v>
      </c>
      <c r="T665" t="b">
        <v>0</v>
      </c>
      <c r="U665" t="b">
        <v>0</v>
      </c>
      <c r="V665" t="b">
        <v>0</v>
      </c>
      <c r="W665" s="3" t="s">
        <v>1422</v>
      </c>
      <c r="X665">
        <f t="shared" si="106"/>
        <v>1</v>
      </c>
      <c r="Y665" t="str">
        <f t="shared" si="102"/>
        <v>Genetic disease</v>
      </c>
    </row>
    <row r="666" spans="1:25" x14ac:dyDescent="0.2">
      <c r="A666" t="s">
        <v>1423</v>
      </c>
      <c r="B666">
        <v>19808676</v>
      </c>
      <c r="C666" t="s">
        <v>1424</v>
      </c>
      <c r="D666" t="s">
        <v>1425</v>
      </c>
      <c r="E666" t="b">
        <v>0</v>
      </c>
      <c r="F666" t="b">
        <v>1</v>
      </c>
      <c r="G666" t="b">
        <v>0</v>
      </c>
      <c r="H666" t="b">
        <v>0</v>
      </c>
      <c r="I666" t="b">
        <v>0</v>
      </c>
      <c r="J666" t="b">
        <v>0</v>
      </c>
      <c r="K666" t="b">
        <v>0</v>
      </c>
      <c r="L666" t="b">
        <v>0</v>
      </c>
      <c r="M666" t="b">
        <v>0</v>
      </c>
      <c r="N666" t="b">
        <v>0</v>
      </c>
      <c r="O666" t="b">
        <v>0</v>
      </c>
      <c r="P666" t="b">
        <v>0</v>
      </c>
      <c r="Q666" t="b">
        <v>0</v>
      </c>
      <c r="R666" t="b">
        <v>0</v>
      </c>
      <c r="S666" t="b">
        <v>0</v>
      </c>
      <c r="T666" t="b">
        <v>0</v>
      </c>
      <c r="U666" t="b">
        <v>0</v>
      </c>
      <c r="V666" t="b">
        <v>0</v>
      </c>
      <c r="W666" s="3" t="s">
        <v>1426</v>
      </c>
      <c r="X666">
        <f t="shared" si="106"/>
        <v>1</v>
      </c>
      <c r="Y666" t="str">
        <f t="shared" si="102"/>
        <v>Genetic disease</v>
      </c>
    </row>
    <row r="667" spans="1:25" x14ac:dyDescent="0.2">
      <c r="A667" t="s">
        <v>1423</v>
      </c>
      <c r="B667">
        <v>19808676</v>
      </c>
      <c r="C667" t="s">
        <v>1427</v>
      </c>
      <c r="D667" t="s">
        <v>1428</v>
      </c>
      <c r="E667" t="b">
        <v>0</v>
      </c>
      <c r="F667" t="b">
        <v>1</v>
      </c>
      <c r="G667" t="b">
        <v>0</v>
      </c>
      <c r="H667" t="b">
        <v>0</v>
      </c>
      <c r="I667" t="b">
        <v>0</v>
      </c>
      <c r="J667" t="b">
        <v>0</v>
      </c>
      <c r="K667" t="b">
        <v>0</v>
      </c>
      <c r="L667" t="b">
        <v>0</v>
      </c>
      <c r="M667" t="b">
        <v>0</v>
      </c>
      <c r="N667" t="b">
        <v>0</v>
      </c>
      <c r="O667" t="b">
        <v>0</v>
      </c>
      <c r="P667" t="b">
        <v>0</v>
      </c>
      <c r="Q667" t="b">
        <v>0</v>
      </c>
      <c r="R667" t="b">
        <v>0</v>
      </c>
      <c r="S667" t="b">
        <v>0</v>
      </c>
      <c r="T667" t="b">
        <v>0</v>
      </c>
      <c r="U667" t="b">
        <v>0</v>
      </c>
      <c r="V667" t="b">
        <v>0</v>
      </c>
      <c r="W667" s="3" t="s">
        <v>1426</v>
      </c>
      <c r="X667">
        <f t="shared" si="106"/>
        <v>1</v>
      </c>
      <c r="Y667" t="str">
        <f t="shared" si="102"/>
        <v>Genetic disease</v>
      </c>
    </row>
    <row r="668" spans="1:25" x14ac:dyDescent="0.2">
      <c r="A668" t="s">
        <v>1423</v>
      </c>
      <c r="B668">
        <v>19808676</v>
      </c>
      <c r="C668" t="s">
        <v>789</v>
      </c>
      <c r="D668" t="s">
        <v>790</v>
      </c>
      <c r="E668" t="b">
        <v>0</v>
      </c>
      <c r="F668" t="b">
        <v>0</v>
      </c>
      <c r="G668" t="b">
        <v>0</v>
      </c>
      <c r="H668" t="b">
        <v>0</v>
      </c>
      <c r="I668" t="b">
        <v>1</v>
      </c>
      <c r="J668" t="b">
        <v>0</v>
      </c>
      <c r="K668" t="b">
        <v>0</v>
      </c>
      <c r="L668" t="b">
        <v>0</v>
      </c>
      <c r="M668" t="b">
        <v>0</v>
      </c>
      <c r="N668" t="b">
        <v>0</v>
      </c>
      <c r="O668" t="b">
        <v>0</v>
      </c>
      <c r="P668" t="b">
        <v>0</v>
      </c>
      <c r="Q668" t="b">
        <v>0</v>
      </c>
      <c r="R668" t="b">
        <v>0</v>
      </c>
      <c r="S668" t="b">
        <v>0</v>
      </c>
      <c r="T668" t="b">
        <v>0</v>
      </c>
      <c r="U668" t="b">
        <v>0</v>
      </c>
      <c r="V668" t="b">
        <v>0</v>
      </c>
      <c r="W668" s="3" t="s">
        <v>1426</v>
      </c>
      <c r="X668">
        <f t="shared" ref="X668:X669" si="110">COUNTIF(E668:V668,TRUE)</f>
        <v>1</v>
      </c>
      <c r="Y668" t="str">
        <f t="shared" si="102"/>
        <v>Cancer</v>
      </c>
    </row>
    <row r="669" spans="1:25" x14ac:dyDescent="0.2">
      <c r="A669" t="s">
        <v>1423</v>
      </c>
      <c r="B669">
        <v>19808676</v>
      </c>
      <c r="C669" t="s">
        <v>789</v>
      </c>
      <c r="D669" t="s">
        <v>790</v>
      </c>
      <c r="E669" t="b">
        <v>0</v>
      </c>
      <c r="F669" t="b">
        <v>0</v>
      </c>
      <c r="G669" t="b">
        <v>0</v>
      </c>
      <c r="H669" t="b">
        <v>0</v>
      </c>
      <c r="I669" t="b">
        <v>0</v>
      </c>
      <c r="J669" t="b">
        <v>0</v>
      </c>
      <c r="K669" t="b">
        <v>0</v>
      </c>
      <c r="L669" t="b">
        <v>0</v>
      </c>
      <c r="M669" t="b">
        <v>0</v>
      </c>
      <c r="N669" t="b">
        <v>0</v>
      </c>
      <c r="O669" t="b">
        <v>1</v>
      </c>
      <c r="P669" t="b">
        <v>0</v>
      </c>
      <c r="Q669" t="b">
        <v>0</v>
      </c>
      <c r="R669" t="b">
        <v>0</v>
      </c>
      <c r="S669" t="b">
        <v>0</v>
      </c>
      <c r="T669" t="b">
        <v>0</v>
      </c>
      <c r="U669" t="b">
        <v>0</v>
      </c>
      <c r="V669" t="b">
        <v>0</v>
      </c>
      <c r="W669" s="3" t="s">
        <v>1426</v>
      </c>
      <c r="X669">
        <f t="shared" si="110"/>
        <v>1</v>
      </c>
      <c r="Y669" t="str">
        <f t="shared" si="102"/>
        <v>Hematopoietic system disease</v>
      </c>
    </row>
    <row r="670" spans="1:25" x14ac:dyDescent="0.2">
      <c r="A670" t="s">
        <v>1423</v>
      </c>
      <c r="B670">
        <v>19808676</v>
      </c>
      <c r="C670" t="s">
        <v>789</v>
      </c>
      <c r="D670" t="s">
        <v>790</v>
      </c>
      <c r="E670" t="b">
        <v>0</v>
      </c>
      <c r="F670" t="b">
        <v>0</v>
      </c>
      <c r="G670" t="b">
        <v>0</v>
      </c>
      <c r="H670" t="b">
        <v>0</v>
      </c>
      <c r="I670" t="b">
        <v>0</v>
      </c>
      <c r="J670" t="b">
        <v>0</v>
      </c>
      <c r="K670" t="b">
        <v>0</v>
      </c>
      <c r="L670" t="b">
        <v>0</v>
      </c>
      <c r="M670" t="b">
        <v>0</v>
      </c>
      <c r="N670" t="b">
        <v>0</v>
      </c>
      <c r="O670" t="b">
        <v>0</v>
      </c>
      <c r="P670" t="b">
        <v>0</v>
      </c>
      <c r="Q670" t="b">
        <v>0</v>
      </c>
      <c r="R670" t="b">
        <v>1</v>
      </c>
      <c r="S670" t="b">
        <v>0</v>
      </c>
      <c r="T670" t="b">
        <v>0</v>
      </c>
      <c r="U670" t="b">
        <v>0</v>
      </c>
      <c r="V670" t="b">
        <v>0</v>
      </c>
      <c r="W670" s="3" t="s">
        <v>1426</v>
      </c>
      <c r="X670">
        <f t="shared" si="106"/>
        <v>1</v>
      </c>
      <c r="Y670" t="str">
        <f t="shared" si="102"/>
        <v>Immune system disease</v>
      </c>
    </row>
    <row r="671" spans="1:25" x14ac:dyDescent="0.2">
      <c r="A671" t="s">
        <v>1423</v>
      </c>
      <c r="B671">
        <v>19808676</v>
      </c>
      <c r="C671" t="s">
        <v>1429</v>
      </c>
      <c r="D671" t="s">
        <v>1430</v>
      </c>
      <c r="E671" t="b">
        <v>0</v>
      </c>
      <c r="F671" t="b">
        <v>0</v>
      </c>
      <c r="G671" t="b">
        <v>0</v>
      </c>
      <c r="H671" t="b">
        <v>0</v>
      </c>
      <c r="I671" t="b">
        <v>1</v>
      </c>
      <c r="J671" t="b">
        <v>0</v>
      </c>
      <c r="K671" t="b">
        <v>0</v>
      </c>
      <c r="L671" t="b">
        <v>0</v>
      </c>
      <c r="M671" t="b">
        <v>0</v>
      </c>
      <c r="N671" t="b">
        <v>0</v>
      </c>
      <c r="O671" t="b">
        <v>0</v>
      </c>
      <c r="P671" t="b">
        <v>0</v>
      </c>
      <c r="Q671" t="b">
        <v>0</v>
      </c>
      <c r="R671" t="b">
        <v>0</v>
      </c>
      <c r="S671" t="b">
        <v>0</v>
      </c>
      <c r="T671" t="b">
        <v>0</v>
      </c>
      <c r="U671" t="b">
        <v>0</v>
      </c>
      <c r="V671" t="b">
        <v>0</v>
      </c>
      <c r="W671" s="3" t="s">
        <v>1426</v>
      </c>
      <c r="X671">
        <f t="shared" ref="X671" si="111">COUNTIF(E671:V671,TRUE)</f>
        <v>1</v>
      </c>
      <c r="Y671" t="str">
        <f t="shared" si="102"/>
        <v>Cancer</v>
      </c>
    </row>
    <row r="672" spans="1:25" x14ac:dyDescent="0.2">
      <c r="A672" t="s">
        <v>1423</v>
      </c>
      <c r="B672">
        <v>19808676</v>
      </c>
      <c r="C672" t="s">
        <v>1429</v>
      </c>
      <c r="D672" t="s">
        <v>1430</v>
      </c>
      <c r="E672" t="b">
        <v>0</v>
      </c>
      <c r="F672" t="b">
        <v>0</v>
      </c>
      <c r="G672" t="b">
        <v>0</v>
      </c>
      <c r="H672" t="b">
        <v>0</v>
      </c>
      <c r="I672" t="b">
        <v>0</v>
      </c>
      <c r="J672" t="b">
        <v>0</v>
      </c>
      <c r="K672" t="b">
        <v>0</v>
      </c>
      <c r="L672" t="b">
        <v>0</v>
      </c>
      <c r="M672" t="b">
        <v>0</v>
      </c>
      <c r="N672" t="b">
        <v>0</v>
      </c>
      <c r="O672" t="b">
        <v>1</v>
      </c>
      <c r="P672" t="b">
        <v>0</v>
      </c>
      <c r="Q672" t="b">
        <v>0</v>
      </c>
      <c r="R672" t="b">
        <v>0</v>
      </c>
      <c r="S672" t="b">
        <v>0</v>
      </c>
      <c r="T672" t="b">
        <v>0</v>
      </c>
      <c r="U672" t="b">
        <v>0</v>
      </c>
      <c r="V672" t="b">
        <v>0</v>
      </c>
      <c r="W672" s="3" t="s">
        <v>1426</v>
      </c>
      <c r="X672">
        <f t="shared" ref="X672" si="112">COUNTIF(E672:V672,TRUE)</f>
        <v>1</v>
      </c>
      <c r="Y672" t="str">
        <f t="shared" si="102"/>
        <v>Hematopoietic system disease</v>
      </c>
    </row>
    <row r="673" spans="1:25" x14ac:dyDescent="0.2">
      <c r="A673" t="s">
        <v>1423</v>
      </c>
      <c r="B673">
        <v>19808676</v>
      </c>
      <c r="C673" t="s">
        <v>1429</v>
      </c>
      <c r="D673" t="s">
        <v>1430</v>
      </c>
      <c r="E673" t="b">
        <v>0</v>
      </c>
      <c r="F673" t="b">
        <v>0</v>
      </c>
      <c r="G673" t="b">
        <v>0</v>
      </c>
      <c r="H673" t="b">
        <v>0</v>
      </c>
      <c r="I673" t="b">
        <v>0</v>
      </c>
      <c r="J673" t="b">
        <v>0</v>
      </c>
      <c r="K673" t="b">
        <v>0</v>
      </c>
      <c r="L673" t="b">
        <v>0</v>
      </c>
      <c r="M673" t="b">
        <v>0</v>
      </c>
      <c r="N673" t="b">
        <v>0</v>
      </c>
      <c r="O673" t="b">
        <v>0</v>
      </c>
      <c r="P673" t="b">
        <v>0</v>
      </c>
      <c r="Q673" t="b">
        <v>0</v>
      </c>
      <c r="R673" t="b">
        <v>1</v>
      </c>
      <c r="S673" t="b">
        <v>0</v>
      </c>
      <c r="T673" t="b">
        <v>0</v>
      </c>
      <c r="U673" t="b">
        <v>0</v>
      </c>
      <c r="V673" t="b">
        <v>0</v>
      </c>
      <c r="W673" s="3" t="s">
        <v>1426</v>
      </c>
      <c r="X673">
        <f t="shared" si="106"/>
        <v>1</v>
      </c>
      <c r="Y673" t="str">
        <f t="shared" si="102"/>
        <v>Immune system disease</v>
      </c>
    </row>
    <row r="674" spans="1:25" x14ac:dyDescent="0.2">
      <c r="A674" t="s">
        <v>1431</v>
      </c>
      <c r="B674">
        <v>20043851</v>
      </c>
      <c r="C674" t="s">
        <v>63</v>
      </c>
      <c r="D674" t="s">
        <v>64</v>
      </c>
      <c r="E674" t="b">
        <v>0</v>
      </c>
      <c r="F674" t="b">
        <v>0</v>
      </c>
      <c r="G674" t="b">
        <v>0</v>
      </c>
      <c r="H674" t="b">
        <v>0</v>
      </c>
      <c r="I674" t="b">
        <v>0</v>
      </c>
      <c r="J674" t="b">
        <v>0</v>
      </c>
      <c r="K674" t="b">
        <v>0</v>
      </c>
      <c r="L674" t="b">
        <v>0</v>
      </c>
      <c r="M674" t="b">
        <v>0</v>
      </c>
      <c r="N674" t="b">
        <v>0</v>
      </c>
      <c r="O674" t="b">
        <v>1</v>
      </c>
      <c r="P674" t="b">
        <v>0</v>
      </c>
      <c r="Q674" t="b">
        <v>0</v>
      </c>
      <c r="R674" t="b">
        <v>0</v>
      </c>
      <c r="S674" t="b">
        <v>0</v>
      </c>
      <c r="T674" t="b">
        <v>0</v>
      </c>
      <c r="U674" t="b">
        <v>0</v>
      </c>
      <c r="V674" t="b">
        <v>0</v>
      </c>
      <c r="W674" s="3" t="s">
        <v>1432</v>
      </c>
      <c r="X674">
        <f t="shared" si="106"/>
        <v>1</v>
      </c>
      <c r="Y674" t="str">
        <f t="shared" si="102"/>
        <v>Hematopoietic system disease</v>
      </c>
    </row>
    <row r="675" spans="1:25" x14ac:dyDescent="0.2">
      <c r="A675" t="s">
        <v>1431</v>
      </c>
      <c r="B675">
        <v>20043851</v>
      </c>
      <c r="C675" t="s">
        <v>66</v>
      </c>
      <c r="D675" t="s">
        <v>67</v>
      </c>
      <c r="E675" t="b">
        <v>0</v>
      </c>
      <c r="F675" t="b">
        <v>0</v>
      </c>
      <c r="G675" t="b">
        <v>0</v>
      </c>
      <c r="H675" t="b">
        <v>0</v>
      </c>
      <c r="I675" t="b">
        <v>0</v>
      </c>
      <c r="J675" t="b">
        <v>0</v>
      </c>
      <c r="K675" t="b">
        <v>0</v>
      </c>
      <c r="L675" t="b">
        <v>0</v>
      </c>
      <c r="M675" t="b">
        <v>0</v>
      </c>
      <c r="N675" t="b">
        <v>0</v>
      </c>
      <c r="O675" t="b">
        <v>1</v>
      </c>
      <c r="P675" t="b">
        <v>0</v>
      </c>
      <c r="Q675" t="b">
        <v>0</v>
      </c>
      <c r="R675" t="b">
        <v>0</v>
      </c>
      <c r="S675" t="b">
        <v>0</v>
      </c>
      <c r="T675" t="b">
        <v>0</v>
      </c>
      <c r="U675" t="b">
        <v>0</v>
      </c>
      <c r="V675" t="b">
        <v>0</v>
      </c>
      <c r="W675" s="3" t="s">
        <v>1432</v>
      </c>
      <c r="X675">
        <f t="shared" si="106"/>
        <v>1</v>
      </c>
      <c r="Y675" t="str">
        <f t="shared" si="102"/>
        <v>Hematopoietic system disease</v>
      </c>
    </row>
    <row r="676" spans="1:25" x14ac:dyDescent="0.2">
      <c r="A676" t="s">
        <v>1431</v>
      </c>
      <c r="B676">
        <v>20043851</v>
      </c>
      <c r="C676" t="s">
        <v>68</v>
      </c>
      <c r="D676" t="s">
        <v>69</v>
      </c>
      <c r="E676" t="b">
        <v>0</v>
      </c>
      <c r="F676" t="b">
        <v>0</v>
      </c>
      <c r="G676" t="b">
        <v>0</v>
      </c>
      <c r="H676" t="b">
        <v>0</v>
      </c>
      <c r="I676" t="b">
        <v>0</v>
      </c>
      <c r="J676" t="b">
        <v>0</v>
      </c>
      <c r="K676" t="b">
        <v>0</v>
      </c>
      <c r="L676" t="b">
        <v>0</v>
      </c>
      <c r="M676" t="b">
        <v>0</v>
      </c>
      <c r="N676" t="b">
        <v>0</v>
      </c>
      <c r="O676" t="b">
        <v>1</v>
      </c>
      <c r="P676" t="b">
        <v>0</v>
      </c>
      <c r="Q676" t="b">
        <v>0</v>
      </c>
      <c r="R676" t="b">
        <v>0</v>
      </c>
      <c r="S676" t="b">
        <v>0</v>
      </c>
      <c r="T676" t="b">
        <v>0</v>
      </c>
      <c r="U676" t="b">
        <v>0</v>
      </c>
      <c r="V676" t="b">
        <v>0</v>
      </c>
      <c r="W676" s="3" t="s">
        <v>1432</v>
      </c>
      <c r="X676">
        <f t="shared" si="106"/>
        <v>1</v>
      </c>
      <c r="Y676" t="str">
        <f t="shared" si="102"/>
        <v>Hematopoietic system disease</v>
      </c>
    </row>
    <row r="677" spans="1:25" x14ac:dyDescent="0.2">
      <c r="A677" t="s">
        <v>1433</v>
      </c>
      <c r="B677">
        <v>14734552</v>
      </c>
      <c r="C677" t="s">
        <v>514</v>
      </c>
      <c r="D677" t="s">
        <v>515</v>
      </c>
      <c r="E677" t="b">
        <v>0</v>
      </c>
      <c r="F677" t="b">
        <v>0</v>
      </c>
      <c r="G677" t="b">
        <v>0</v>
      </c>
      <c r="H677" t="b">
        <v>0</v>
      </c>
      <c r="I677" t="b">
        <v>0</v>
      </c>
      <c r="J677" t="b">
        <v>0</v>
      </c>
      <c r="K677" t="b">
        <v>1</v>
      </c>
      <c r="L677" t="b">
        <v>0</v>
      </c>
      <c r="M677" t="b">
        <v>0</v>
      </c>
      <c r="N677" t="b">
        <v>0</v>
      </c>
      <c r="O677" t="b">
        <v>0</v>
      </c>
      <c r="P677" t="b">
        <v>0</v>
      </c>
      <c r="Q677" t="b">
        <v>0</v>
      </c>
      <c r="R677" t="b">
        <v>0</v>
      </c>
      <c r="S677" t="b">
        <v>0</v>
      </c>
      <c r="T677" t="b">
        <v>0</v>
      </c>
      <c r="U677" t="b">
        <v>0</v>
      </c>
      <c r="V677" t="b">
        <v>0</v>
      </c>
      <c r="W677" s="3" t="s">
        <v>1434</v>
      </c>
      <c r="X677">
        <f t="shared" si="106"/>
        <v>1</v>
      </c>
      <c r="Y677" t="str">
        <f t="shared" si="102"/>
        <v>Urinary system disease</v>
      </c>
    </row>
    <row r="678" spans="1:25" x14ac:dyDescent="0.2">
      <c r="A678" t="s">
        <v>1435</v>
      </c>
      <c r="B678">
        <v>19951260</v>
      </c>
      <c r="C678" t="s">
        <v>438</v>
      </c>
      <c r="D678" t="s">
        <v>439</v>
      </c>
      <c r="E678" t="b">
        <v>0</v>
      </c>
      <c r="F678" t="b">
        <v>1</v>
      </c>
      <c r="G678" t="b">
        <v>0</v>
      </c>
      <c r="H678" t="b">
        <v>0</v>
      </c>
      <c r="I678" t="b">
        <v>0</v>
      </c>
      <c r="J678" t="b">
        <v>0</v>
      </c>
      <c r="K678" t="b">
        <v>0</v>
      </c>
      <c r="L678" t="b">
        <v>0</v>
      </c>
      <c r="M678" t="b">
        <v>0</v>
      </c>
      <c r="N678" t="b">
        <v>0</v>
      </c>
      <c r="O678" t="b">
        <v>0</v>
      </c>
      <c r="P678" t="b">
        <v>0</v>
      </c>
      <c r="Q678" t="b">
        <v>0</v>
      </c>
      <c r="R678" t="b">
        <v>0</v>
      </c>
      <c r="S678" t="b">
        <v>0</v>
      </c>
      <c r="T678" t="b">
        <v>0</v>
      </c>
      <c r="U678" t="b">
        <v>0</v>
      </c>
      <c r="V678" t="b">
        <v>0</v>
      </c>
      <c r="W678" s="3" t="s">
        <v>1436</v>
      </c>
      <c r="X678">
        <f t="shared" si="106"/>
        <v>1</v>
      </c>
      <c r="Y678" t="str">
        <f t="shared" si="102"/>
        <v>Genetic disease</v>
      </c>
    </row>
    <row r="679" spans="1:25" x14ac:dyDescent="0.2">
      <c r="A679" t="s">
        <v>1437</v>
      </c>
      <c r="B679">
        <v>19892884</v>
      </c>
      <c r="C679" t="s">
        <v>524</v>
      </c>
      <c r="D679" t="s">
        <v>525</v>
      </c>
      <c r="E679" t="b">
        <v>0</v>
      </c>
      <c r="F679" t="b">
        <v>0</v>
      </c>
      <c r="G679" t="b">
        <v>0</v>
      </c>
      <c r="H679" t="b">
        <v>0</v>
      </c>
      <c r="I679" t="b">
        <v>1</v>
      </c>
      <c r="J679" t="b">
        <v>0</v>
      </c>
      <c r="K679" t="b">
        <v>0</v>
      </c>
      <c r="L679" t="b">
        <v>0</v>
      </c>
      <c r="M679" t="b">
        <v>0</v>
      </c>
      <c r="N679" t="b">
        <v>0</v>
      </c>
      <c r="O679" t="b">
        <v>0</v>
      </c>
      <c r="P679" t="b">
        <v>0</v>
      </c>
      <c r="Q679" t="b">
        <v>0</v>
      </c>
      <c r="R679" t="b">
        <v>0</v>
      </c>
      <c r="S679" t="b">
        <v>0</v>
      </c>
      <c r="T679" t="b">
        <v>0</v>
      </c>
      <c r="U679" t="b">
        <v>0</v>
      </c>
      <c r="V679" t="b">
        <v>0</v>
      </c>
      <c r="W679" s="3" t="s">
        <v>1438</v>
      </c>
      <c r="X679">
        <f t="shared" si="106"/>
        <v>1</v>
      </c>
      <c r="Y679" t="str">
        <f t="shared" si="102"/>
        <v>Cancer</v>
      </c>
    </row>
    <row r="680" spans="1:25" x14ac:dyDescent="0.2">
      <c r="A680" t="s">
        <v>1437</v>
      </c>
      <c r="B680">
        <v>19892884</v>
      </c>
      <c r="C680" t="s">
        <v>13</v>
      </c>
      <c r="D680" t="s">
        <v>6</v>
      </c>
      <c r="E680" t="b">
        <v>0</v>
      </c>
      <c r="F680" t="b">
        <v>0</v>
      </c>
      <c r="G680" t="b">
        <v>0</v>
      </c>
      <c r="H680" t="b">
        <v>0</v>
      </c>
      <c r="I680" t="b">
        <v>1</v>
      </c>
      <c r="J680" t="b">
        <v>0</v>
      </c>
      <c r="K680" t="b">
        <v>0</v>
      </c>
      <c r="L680" t="b">
        <v>0</v>
      </c>
      <c r="M680" t="b">
        <v>0</v>
      </c>
      <c r="N680" t="b">
        <v>0</v>
      </c>
      <c r="O680" t="b">
        <v>0</v>
      </c>
      <c r="P680" t="b">
        <v>0</v>
      </c>
      <c r="Q680" t="b">
        <v>0</v>
      </c>
      <c r="R680" t="b">
        <v>0</v>
      </c>
      <c r="S680" t="b">
        <v>0</v>
      </c>
      <c r="T680" t="b">
        <v>0</v>
      </c>
      <c r="U680" t="b">
        <v>0</v>
      </c>
      <c r="V680" t="b">
        <v>0</v>
      </c>
      <c r="W680" s="3" t="s">
        <v>1438</v>
      </c>
      <c r="X680">
        <f t="shared" si="106"/>
        <v>1</v>
      </c>
      <c r="Y680" t="str">
        <f t="shared" si="102"/>
        <v>Cancer</v>
      </c>
    </row>
    <row r="681" spans="1:25" x14ac:dyDescent="0.2">
      <c r="A681" t="s">
        <v>1439</v>
      </c>
      <c r="B681">
        <v>19651618</v>
      </c>
      <c r="C681" t="s">
        <v>770</v>
      </c>
      <c r="D681" t="s">
        <v>771</v>
      </c>
      <c r="E681" t="b">
        <v>0</v>
      </c>
      <c r="F681" t="b">
        <v>0</v>
      </c>
      <c r="G681" t="b">
        <v>0</v>
      </c>
      <c r="H681" t="b">
        <v>0</v>
      </c>
      <c r="I681" t="b">
        <v>0</v>
      </c>
      <c r="J681" t="b">
        <v>1</v>
      </c>
      <c r="K681" t="b">
        <v>0</v>
      </c>
      <c r="L681" t="b">
        <v>0</v>
      </c>
      <c r="M681" t="b">
        <v>0</v>
      </c>
      <c r="N681" t="b">
        <v>0</v>
      </c>
      <c r="O681" t="b">
        <v>0</v>
      </c>
      <c r="P681" t="b">
        <v>0</v>
      </c>
      <c r="Q681" t="b">
        <v>0</v>
      </c>
      <c r="R681" t="b">
        <v>0</v>
      </c>
      <c r="S681" t="b">
        <v>0</v>
      </c>
      <c r="T681" t="b">
        <v>0</v>
      </c>
      <c r="U681" t="b">
        <v>0</v>
      </c>
      <c r="V681" t="b">
        <v>0</v>
      </c>
      <c r="W681" s="3" t="s">
        <v>1440</v>
      </c>
      <c r="X681">
        <f t="shared" si="106"/>
        <v>1</v>
      </c>
      <c r="Y681" t="str">
        <f t="shared" si="102"/>
        <v>Cardiovascular system disease</v>
      </c>
    </row>
    <row r="682" spans="1:25" x14ac:dyDescent="0.2">
      <c r="A682" t="s">
        <v>1439</v>
      </c>
      <c r="B682">
        <v>19651618</v>
      </c>
      <c r="C682" t="s">
        <v>1140</v>
      </c>
      <c r="D682" t="s">
        <v>1141</v>
      </c>
      <c r="E682" t="b">
        <v>0</v>
      </c>
      <c r="F682" t="b">
        <v>0</v>
      </c>
      <c r="G682" t="b">
        <v>0</v>
      </c>
      <c r="H682" t="b">
        <v>0</v>
      </c>
      <c r="I682" t="b">
        <v>0</v>
      </c>
      <c r="J682" t="b">
        <v>1</v>
      </c>
      <c r="K682" t="b">
        <v>0</v>
      </c>
      <c r="L682" t="b">
        <v>0</v>
      </c>
      <c r="M682" t="b">
        <v>0</v>
      </c>
      <c r="N682" t="b">
        <v>0</v>
      </c>
      <c r="O682" t="b">
        <v>0</v>
      </c>
      <c r="P682" t="b">
        <v>0</v>
      </c>
      <c r="Q682" t="b">
        <v>0</v>
      </c>
      <c r="R682" t="b">
        <v>0</v>
      </c>
      <c r="S682" t="b">
        <v>0</v>
      </c>
      <c r="T682" t="b">
        <v>0</v>
      </c>
      <c r="U682" t="b">
        <v>0</v>
      </c>
      <c r="V682" t="b">
        <v>0</v>
      </c>
      <c r="W682" s="3" t="s">
        <v>1440</v>
      </c>
      <c r="X682">
        <f t="shared" si="106"/>
        <v>1</v>
      </c>
      <c r="Y682" t="str">
        <f t="shared" si="102"/>
        <v>Cardiovascular system disease</v>
      </c>
    </row>
    <row r="683" spans="1:25" x14ac:dyDescent="0.2">
      <c r="A683" t="s">
        <v>1441</v>
      </c>
      <c r="B683">
        <v>19656802</v>
      </c>
      <c r="C683" t="s">
        <v>1442</v>
      </c>
      <c r="D683" t="s">
        <v>1443</v>
      </c>
      <c r="E683" t="b">
        <v>0</v>
      </c>
      <c r="F683" t="b">
        <v>1</v>
      </c>
      <c r="G683" t="b">
        <v>0</v>
      </c>
      <c r="H683" t="b">
        <v>0</v>
      </c>
      <c r="I683" t="b">
        <v>0</v>
      </c>
      <c r="J683" t="b">
        <v>0</v>
      </c>
      <c r="K683" t="b">
        <v>0</v>
      </c>
      <c r="L683" t="b">
        <v>0</v>
      </c>
      <c r="M683" t="b">
        <v>0</v>
      </c>
      <c r="N683" t="b">
        <v>0</v>
      </c>
      <c r="O683" t="b">
        <v>0</v>
      </c>
      <c r="P683" t="b">
        <v>0</v>
      </c>
      <c r="Q683" t="b">
        <v>0</v>
      </c>
      <c r="R683" t="b">
        <v>0</v>
      </c>
      <c r="S683" t="b">
        <v>0</v>
      </c>
      <c r="T683" t="b">
        <v>0</v>
      </c>
      <c r="U683" t="b">
        <v>0</v>
      </c>
      <c r="V683" t="b">
        <v>0</v>
      </c>
      <c r="W683" s="3" t="s">
        <v>1444</v>
      </c>
      <c r="X683">
        <f t="shared" si="106"/>
        <v>1</v>
      </c>
      <c r="Y683" t="str">
        <f t="shared" si="102"/>
        <v>Genetic disease</v>
      </c>
    </row>
    <row r="684" spans="1:25" x14ac:dyDescent="0.2">
      <c r="A684" t="s">
        <v>1445</v>
      </c>
      <c r="B684">
        <v>19710327</v>
      </c>
      <c r="C684" t="s">
        <v>862</v>
      </c>
      <c r="D684" t="s">
        <v>863</v>
      </c>
      <c r="E684" t="b">
        <v>1</v>
      </c>
      <c r="F684" t="b">
        <v>0</v>
      </c>
      <c r="G684" t="b">
        <v>0</v>
      </c>
      <c r="H684" t="b">
        <v>0</v>
      </c>
      <c r="I684" t="b">
        <v>0</v>
      </c>
      <c r="J684" t="b">
        <v>0</v>
      </c>
      <c r="K684" t="b">
        <v>0</v>
      </c>
      <c r="L684" t="b">
        <v>0</v>
      </c>
      <c r="M684" t="b">
        <v>0</v>
      </c>
      <c r="N684" t="b">
        <v>0</v>
      </c>
      <c r="O684" t="b">
        <v>0</v>
      </c>
      <c r="P684" t="b">
        <v>0</v>
      </c>
      <c r="Q684" t="b">
        <v>0</v>
      </c>
      <c r="R684" t="b">
        <v>0</v>
      </c>
      <c r="S684" t="b">
        <v>0</v>
      </c>
      <c r="T684" t="b">
        <v>0</v>
      </c>
      <c r="U684" t="b">
        <v>0</v>
      </c>
      <c r="V684" t="b">
        <v>0</v>
      </c>
      <c r="W684" s="3" t="s">
        <v>1446</v>
      </c>
      <c r="X684">
        <f t="shared" si="106"/>
        <v>1</v>
      </c>
      <c r="Y684" t="str">
        <f t="shared" si="102"/>
        <v>Nervous system disease</v>
      </c>
    </row>
    <row r="685" spans="1:25" x14ac:dyDescent="0.2">
      <c r="A685" t="s">
        <v>1445</v>
      </c>
      <c r="B685">
        <v>19710327</v>
      </c>
      <c r="C685" t="s">
        <v>51</v>
      </c>
      <c r="D685" t="s">
        <v>52</v>
      </c>
      <c r="E685" t="b">
        <v>1</v>
      </c>
      <c r="F685" t="b">
        <v>0</v>
      </c>
      <c r="G685" t="b">
        <v>0</v>
      </c>
      <c r="H685" t="b">
        <v>0</v>
      </c>
      <c r="I685" t="b">
        <v>0</v>
      </c>
      <c r="J685" t="b">
        <v>0</v>
      </c>
      <c r="K685" t="b">
        <v>0</v>
      </c>
      <c r="L685" t="b">
        <v>0</v>
      </c>
      <c r="M685" t="b">
        <v>0</v>
      </c>
      <c r="N685" t="b">
        <v>0</v>
      </c>
      <c r="O685" t="b">
        <v>0</v>
      </c>
      <c r="P685" t="b">
        <v>0</v>
      </c>
      <c r="Q685" t="b">
        <v>0</v>
      </c>
      <c r="R685" t="b">
        <v>0</v>
      </c>
      <c r="S685" t="b">
        <v>0</v>
      </c>
      <c r="T685" t="b">
        <v>0</v>
      </c>
      <c r="U685" t="b">
        <v>0</v>
      </c>
      <c r="V685" t="b">
        <v>0</v>
      </c>
      <c r="W685" s="3" t="s">
        <v>1446</v>
      </c>
      <c r="X685">
        <f t="shared" si="106"/>
        <v>1</v>
      </c>
      <c r="Y685" t="str">
        <f t="shared" si="102"/>
        <v>Nervous system disease</v>
      </c>
    </row>
    <row r="686" spans="1:25" x14ac:dyDescent="0.2">
      <c r="A686" t="s">
        <v>1447</v>
      </c>
      <c r="B686">
        <v>14749517</v>
      </c>
      <c r="C686" t="s">
        <v>111</v>
      </c>
      <c r="D686" t="s">
        <v>112</v>
      </c>
      <c r="E686" t="b">
        <v>1</v>
      </c>
      <c r="F686" t="b">
        <v>0</v>
      </c>
      <c r="G686" t="b">
        <v>0</v>
      </c>
      <c r="H686" t="b">
        <v>0</v>
      </c>
      <c r="I686" t="b">
        <v>0</v>
      </c>
      <c r="J686" t="b">
        <v>0</v>
      </c>
      <c r="K686" t="b">
        <v>0</v>
      </c>
      <c r="L686" t="b">
        <v>0</v>
      </c>
      <c r="M686" t="b">
        <v>0</v>
      </c>
      <c r="N686" t="b">
        <v>0</v>
      </c>
      <c r="O686" t="b">
        <v>0</v>
      </c>
      <c r="P686" t="b">
        <v>0</v>
      </c>
      <c r="Q686" t="b">
        <v>0</v>
      </c>
      <c r="R686" t="b">
        <v>0</v>
      </c>
      <c r="S686" t="b">
        <v>0</v>
      </c>
      <c r="T686" t="b">
        <v>0</v>
      </c>
      <c r="U686" t="b">
        <v>0</v>
      </c>
      <c r="V686" t="b">
        <v>0</v>
      </c>
      <c r="W686" s="3" t="s">
        <v>1448</v>
      </c>
      <c r="X686">
        <f t="shared" si="106"/>
        <v>1</v>
      </c>
      <c r="Y686" t="str">
        <f t="shared" si="102"/>
        <v>Nervous system disease</v>
      </c>
    </row>
    <row r="687" spans="1:25" x14ac:dyDescent="0.2">
      <c r="A687" t="s">
        <v>1449</v>
      </c>
      <c r="B687">
        <v>19802378</v>
      </c>
      <c r="C687" t="s">
        <v>1450</v>
      </c>
      <c r="D687" t="s">
        <v>1451</v>
      </c>
      <c r="E687" t="b">
        <v>0</v>
      </c>
      <c r="F687" t="b">
        <v>1</v>
      </c>
      <c r="G687" t="b">
        <v>0</v>
      </c>
      <c r="H687" t="b">
        <v>0</v>
      </c>
      <c r="I687" t="b">
        <v>0</v>
      </c>
      <c r="J687" t="b">
        <v>0</v>
      </c>
      <c r="K687" t="b">
        <v>0</v>
      </c>
      <c r="L687" t="b">
        <v>0</v>
      </c>
      <c r="M687" t="b">
        <v>0</v>
      </c>
      <c r="N687" t="b">
        <v>0</v>
      </c>
      <c r="O687" t="b">
        <v>0</v>
      </c>
      <c r="P687" t="b">
        <v>0</v>
      </c>
      <c r="Q687" t="b">
        <v>0</v>
      </c>
      <c r="R687" t="b">
        <v>0</v>
      </c>
      <c r="S687" t="b">
        <v>0</v>
      </c>
      <c r="T687" t="b">
        <v>0</v>
      </c>
      <c r="U687" t="b">
        <v>0</v>
      </c>
      <c r="V687" t="b">
        <v>0</v>
      </c>
      <c r="W687" s="3" t="s">
        <v>1452</v>
      </c>
      <c r="X687">
        <f t="shared" si="106"/>
        <v>1</v>
      </c>
      <c r="Y687" t="str">
        <f t="shared" si="102"/>
        <v>Genetic disease</v>
      </c>
    </row>
    <row r="688" spans="1:25" x14ac:dyDescent="0.2">
      <c r="A688" t="s">
        <v>1449</v>
      </c>
      <c r="B688">
        <v>19802378</v>
      </c>
      <c r="C688" t="s">
        <v>1453</v>
      </c>
      <c r="D688" t="s">
        <v>1454</v>
      </c>
      <c r="E688" t="b">
        <v>0</v>
      </c>
      <c r="F688" t="b">
        <v>0</v>
      </c>
      <c r="G688" t="b">
        <v>0</v>
      </c>
      <c r="H688" t="b">
        <v>0</v>
      </c>
      <c r="I688" t="b">
        <v>0</v>
      </c>
      <c r="J688" t="b">
        <v>1</v>
      </c>
      <c r="K688" t="b">
        <v>0</v>
      </c>
      <c r="L688" t="b">
        <v>0</v>
      </c>
      <c r="M688" t="b">
        <v>0</v>
      </c>
      <c r="N688" t="b">
        <v>0</v>
      </c>
      <c r="O688" t="b">
        <v>0</v>
      </c>
      <c r="P688" t="b">
        <v>0</v>
      </c>
      <c r="Q688" t="b">
        <v>0</v>
      </c>
      <c r="R688" t="b">
        <v>0</v>
      </c>
      <c r="S688" t="b">
        <v>0</v>
      </c>
      <c r="T688" t="b">
        <v>0</v>
      </c>
      <c r="U688" t="b">
        <v>0</v>
      </c>
      <c r="V688" t="b">
        <v>0</v>
      </c>
      <c r="W688" s="3" t="s">
        <v>1452</v>
      </c>
      <c r="X688">
        <f t="shared" si="106"/>
        <v>1</v>
      </c>
      <c r="Y688" t="str">
        <f t="shared" ref="Y688:Y746" si="113">INDEX($E$1:$V$1,1,MATCH($Z$1,E688:V688,0))</f>
        <v>Cardiovascular system disease</v>
      </c>
    </row>
    <row r="689" spans="1:25" x14ac:dyDescent="0.2">
      <c r="A689" t="s">
        <v>1449</v>
      </c>
      <c r="B689">
        <v>19802378</v>
      </c>
      <c r="C689" t="s">
        <v>1455</v>
      </c>
      <c r="D689" t="s">
        <v>1456</v>
      </c>
      <c r="E689" t="b">
        <v>0</v>
      </c>
      <c r="F689" t="b">
        <v>1</v>
      </c>
      <c r="G689" t="b">
        <v>0</v>
      </c>
      <c r="H689" t="b">
        <v>0</v>
      </c>
      <c r="I689" t="b">
        <v>0</v>
      </c>
      <c r="J689" t="b">
        <v>0</v>
      </c>
      <c r="K689" t="b">
        <v>0</v>
      </c>
      <c r="L689" t="b">
        <v>0</v>
      </c>
      <c r="M689" t="b">
        <v>0</v>
      </c>
      <c r="N689" t="b">
        <v>0</v>
      </c>
      <c r="O689" t="b">
        <v>0</v>
      </c>
      <c r="P689" t="b">
        <v>0</v>
      </c>
      <c r="Q689" t="b">
        <v>0</v>
      </c>
      <c r="R689" t="b">
        <v>0</v>
      </c>
      <c r="S689" t="b">
        <v>0</v>
      </c>
      <c r="T689" t="b">
        <v>0</v>
      </c>
      <c r="U689" t="b">
        <v>0</v>
      </c>
      <c r="V689" t="b">
        <v>0</v>
      </c>
      <c r="W689" s="3" t="s">
        <v>1452</v>
      </c>
      <c r="X689">
        <f t="shared" si="106"/>
        <v>1</v>
      </c>
      <c r="Y689" t="str">
        <f t="shared" si="113"/>
        <v>Genetic disease</v>
      </c>
    </row>
    <row r="690" spans="1:25" x14ac:dyDescent="0.2">
      <c r="A690" t="s">
        <v>1449</v>
      </c>
      <c r="B690">
        <v>19802378</v>
      </c>
      <c r="C690" t="s">
        <v>60</v>
      </c>
      <c r="D690" t="s">
        <v>61</v>
      </c>
      <c r="E690" t="b">
        <v>0</v>
      </c>
      <c r="F690" t="b">
        <v>0</v>
      </c>
      <c r="G690" t="b">
        <v>0</v>
      </c>
      <c r="H690" t="b">
        <v>0</v>
      </c>
      <c r="I690" t="b">
        <v>0</v>
      </c>
      <c r="J690" t="b">
        <v>1</v>
      </c>
      <c r="K690" t="b">
        <v>0</v>
      </c>
      <c r="L690" t="b">
        <v>0</v>
      </c>
      <c r="M690" t="b">
        <v>0</v>
      </c>
      <c r="N690" t="b">
        <v>0</v>
      </c>
      <c r="O690" t="b">
        <v>0</v>
      </c>
      <c r="P690" t="b">
        <v>0</v>
      </c>
      <c r="Q690" t="b">
        <v>0</v>
      </c>
      <c r="R690" t="b">
        <v>0</v>
      </c>
      <c r="S690" t="b">
        <v>0</v>
      </c>
      <c r="T690" t="b">
        <v>0</v>
      </c>
      <c r="U690" t="b">
        <v>0</v>
      </c>
      <c r="V690" t="b">
        <v>0</v>
      </c>
      <c r="W690" s="3" t="s">
        <v>1452</v>
      </c>
      <c r="X690">
        <f t="shared" si="106"/>
        <v>1</v>
      </c>
      <c r="Y690" t="str">
        <f t="shared" si="113"/>
        <v>Cardiovascular system disease</v>
      </c>
    </row>
    <row r="691" spans="1:25" x14ac:dyDescent="0.2">
      <c r="A691" t="s">
        <v>1457</v>
      </c>
      <c r="B691">
        <v>19812323</v>
      </c>
      <c r="C691" t="s">
        <v>1082</v>
      </c>
      <c r="D691" t="s">
        <v>1083</v>
      </c>
      <c r="E691" t="b">
        <v>0</v>
      </c>
      <c r="F691" t="b">
        <v>0</v>
      </c>
      <c r="G691" t="b">
        <v>0</v>
      </c>
      <c r="H691" t="b">
        <v>1</v>
      </c>
      <c r="I691" t="b">
        <v>0</v>
      </c>
      <c r="J691" t="b">
        <v>0</v>
      </c>
      <c r="K691" t="b">
        <v>0</v>
      </c>
      <c r="L691" t="b">
        <v>0</v>
      </c>
      <c r="M691" t="b">
        <v>0</v>
      </c>
      <c r="N691" t="b">
        <v>0</v>
      </c>
      <c r="O691" t="b">
        <v>0</v>
      </c>
      <c r="P691" t="b">
        <v>0</v>
      </c>
      <c r="Q691" t="b">
        <v>0</v>
      </c>
      <c r="R691" t="b">
        <v>0</v>
      </c>
      <c r="S691" t="b">
        <v>0</v>
      </c>
      <c r="T691" t="b">
        <v>0</v>
      </c>
      <c r="U691" t="b">
        <v>0</v>
      </c>
      <c r="V691" t="b">
        <v>0</v>
      </c>
      <c r="W691" s="3" t="s">
        <v>1458</v>
      </c>
      <c r="X691">
        <f t="shared" si="106"/>
        <v>1</v>
      </c>
      <c r="Y691" t="str">
        <f t="shared" si="113"/>
        <v>Musculoskeletal system disease</v>
      </c>
    </row>
    <row r="692" spans="1:25" x14ac:dyDescent="0.2">
      <c r="A692" t="s">
        <v>1457</v>
      </c>
      <c r="B692">
        <v>19812323</v>
      </c>
      <c r="C692" t="s">
        <v>1453</v>
      </c>
      <c r="D692" t="s">
        <v>1454</v>
      </c>
      <c r="E692" t="b">
        <v>0</v>
      </c>
      <c r="F692" t="b">
        <v>0</v>
      </c>
      <c r="G692" t="b">
        <v>0</v>
      </c>
      <c r="H692" t="b">
        <v>0</v>
      </c>
      <c r="I692" t="b">
        <v>0</v>
      </c>
      <c r="J692" t="b">
        <v>1</v>
      </c>
      <c r="K692" t="b">
        <v>0</v>
      </c>
      <c r="L692" t="b">
        <v>0</v>
      </c>
      <c r="M692" t="b">
        <v>0</v>
      </c>
      <c r="N692" t="b">
        <v>0</v>
      </c>
      <c r="O692" t="b">
        <v>0</v>
      </c>
      <c r="P692" t="b">
        <v>0</v>
      </c>
      <c r="Q692" t="b">
        <v>0</v>
      </c>
      <c r="R692" t="b">
        <v>0</v>
      </c>
      <c r="S692" t="b">
        <v>0</v>
      </c>
      <c r="T692" t="b">
        <v>0</v>
      </c>
      <c r="U692" t="b">
        <v>0</v>
      </c>
      <c r="V692" t="b">
        <v>0</v>
      </c>
      <c r="W692" s="3" t="s">
        <v>1458</v>
      </c>
      <c r="X692">
        <f t="shared" si="106"/>
        <v>1</v>
      </c>
      <c r="Y692" t="str">
        <f t="shared" si="113"/>
        <v>Cardiovascular system disease</v>
      </c>
    </row>
    <row r="693" spans="1:25" x14ac:dyDescent="0.2">
      <c r="A693" t="s">
        <v>1457</v>
      </c>
      <c r="B693">
        <v>19812323</v>
      </c>
      <c r="C693" t="s">
        <v>1455</v>
      </c>
      <c r="D693" t="s">
        <v>1456</v>
      </c>
      <c r="E693" t="b">
        <v>0</v>
      </c>
      <c r="F693" t="b">
        <v>1</v>
      </c>
      <c r="G693" t="b">
        <v>0</v>
      </c>
      <c r="H693" t="b">
        <v>0</v>
      </c>
      <c r="I693" t="b">
        <v>0</v>
      </c>
      <c r="J693" t="b">
        <v>0</v>
      </c>
      <c r="K693" t="b">
        <v>0</v>
      </c>
      <c r="L693" t="b">
        <v>0</v>
      </c>
      <c r="M693" t="b">
        <v>0</v>
      </c>
      <c r="N693" t="b">
        <v>0</v>
      </c>
      <c r="O693" t="b">
        <v>0</v>
      </c>
      <c r="P693" t="b">
        <v>0</v>
      </c>
      <c r="Q693" t="b">
        <v>0</v>
      </c>
      <c r="R693" t="b">
        <v>0</v>
      </c>
      <c r="S693" t="b">
        <v>0</v>
      </c>
      <c r="T693" t="b">
        <v>0</v>
      </c>
      <c r="U693" t="b">
        <v>0</v>
      </c>
      <c r="V693" t="b">
        <v>0</v>
      </c>
      <c r="W693" s="3" t="s">
        <v>1458</v>
      </c>
      <c r="X693">
        <f t="shared" si="106"/>
        <v>1</v>
      </c>
      <c r="Y693" t="str">
        <f t="shared" si="113"/>
        <v>Genetic disease</v>
      </c>
    </row>
    <row r="694" spans="1:25" x14ac:dyDescent="0.2">
      <c r="A694" t="s">
        <v>1459</v>
      </c>
      <c r="B694">
        <v>19648921</v>
      </c>
      <c r="C694" t="s">
        <v>1460</v>
      </c>
      <c r="D694" t="s">
        <v>1461</v>
      </c>
      <c r="E694" t="b">
        <v>0</v>
      </c>
      <c r="F694" t="b">
        <v>0</v>
      </c>
      <c r="G694" t="b">
        <v>0</v>
      </c>
      <c r="H694" t="b">
        <v>0</v>
      </c>
      <c r="I694" t="b">
        <v>0</v>
      </c>
      <c r="J694" t="b">
        <v>0</v>
      </c>
      <c r="K694" t="b">
        <v>0</v>
      </c>
      <c r="L694" t="b">
        <v>0</v>
      </c>
      <c r="M694" t="b">
        <v>0</v>
      </c>
      <c r="N694" t="b">
        <v>0</v>
      </c>
      <c r="O694" t="b">
        <v>0</v>
      </c>
      <c r="P694" t="b">
        <v>0</v>
      </c>
      <c r="Q694" t="b">
        <v>0</v>
      </c>
      <c r="R694" t="b">
        <v>0</v>
      </c>
      <c r="S694" t="b">
        <v>0</v>
      </c>
      <c r="T694" t="b">
        <v>0</v>
      </c>
      <c r="U694" t="b">
        <v>1</v>
      </c>
      <c r="V694" t="b">
        <v>0</v>
      </c>
      <c r="W694" s="3" t="s">
        <v>1462</v>
      </c>
      <c r="X694">
        <f t="shared" si="106"/>
        <v>1</v>
      </c>
      <c r="Y694" t="str">
        <f t="shared" si="113"/>
        <v>Integumentary system disease</v>
      </c>
    </row>
    <row r="695" spans="1:25" x14ac:dyDescent="0.2">
      <c r="A695" t="s">
        <v>1463</v>
      </c>
      <c r="B695">
        <v>19669815</v>
      </c>
      <c r="C695" t="s">
        <v>169</v>
      </c>
      <c r="D695" t="s">
        <v>170</v>
      </c>
      <c r="E695" t="b">
        <v>0</v>
      </c>
      <c r="F695" t="b">
        <v>0</v>
      </c>
      <c r="G695" t="b">
        <v>0</v>
      </c>
      <c r="H695" t="b">
        <v>0</v>
      </c>
      <c r="I695" t="b">
        <v>0</v>
      </c>
      <c r="J695" t="b">
        <v>0</v>
      </c>
      <c r="K695" t="b">
        <v>0</v>
      </c>
      <c r="L695" t="b">
        <v>0</v>
      </c>
      <c r="M695" t="b">
        <v>0</v>
      </c>
      <c r="N695" t="b">
        <v>0</v>
      </c>
      <c r="O695" t="b">
        <v>0</v>
      </c>
      <c r="P695" t="b">
        <v>0</v>
      </c>
      <c r="Q695" t="b">
        <v>0</v>
      </c>
      <c r="R695" t="b">
        <v>0</v>
      </c>
      <c r="S695" t="b">
        <v>1</v>
      </c>
      <c r="T695" t="b">
        <v>0</v>
      </c>
      <c r="U695" t="b">
        <v>0</v>
      </c>
      <c r="V695" t="b">
        <v>0</v>
      </c>
      <c r="W695" s="3" t="s">
        <v>1464</v>
      </c>
      <c r="X695">
        <f t="shared" si="106"/>
        <v>1</v>
      </c>
      <c r="Y695" t="str">
        <f t="shared" si="113"/>
        <v>Disease by infectious agent</v>
      </c>
    </row>
    <row r="696" spans="1:25" x14ac:dyDescent="0.2">
      <c r="A696" t="s">
        <v>1465</v>
      </c>
      <c r="B696">
        <v>19643730</v>
      </c>
      <c r="C696" t="s">
        <v>208</v>
      </c>
      <c r="D696" t="s">
        <v>209</v>
      </c>
      <c r="E696" t="b">
        <v>0</v>
      </c>
      <c r="F696" t="b">
        <v>1</v>
      </c>
      <c r="G696" t="b">
        <v>0</v>
      </c>
      <c r="H696" t="b">
        <v>0</v>
      </c>
      <c r="I696" t="b">
        <v>0</v>
      </c>
      <c r="J696" t="b">
        <v>0</v>
      </c>
      <c r="K696" t="b">
        <v>0</v>
      </c>
      <c r="L696" t="b">
        <v>0</v>
      </c>
      <c r="M696" t="b">
        <v>0</v>
      </c>
      <c r="N696" t="b">
        <v>0</v>
      </c>
      <c r="O696" t="b">
        <v>0</v>
      </c>
      <c r="P696" t="b">
        <v>0</v>
      </c>
      <c r="Q696" t="b">
        <v>0</v>
      </c>
      <c r="R696" t="b">
        <v>0</v>
      </c>
      <c r="S696" t="b">
        <v>0</v>
      </c>
      <c r="T696" t="b">
        <v>0</v>
      </c>
      <c r="U696" t="b">
        <v>0</v>
      </c>
      <c r="V696" t="b">
        <v>0</v>
      </c>
      <c r="W696" s="3" t="s">
        <v>1466</v>
      </c>
      <c r="X696">
        <f t="shared" si="106"/>
        <v>1</v>
      </c>
      <c r="Y696" t="str">
        <f t="shared" si="113"/>
        <v>Genetic disease</v>
      </c>
    </row>
    <row r="697" spans="1:25" x14ac:dyDescent="0.2">
      <c r="A697" t="s">
        <v>1467</v>
      </c>
      <c r="B697">
        <v>14766743</v>
      </c>
      <c r="C697" t="s">
        <v>106</v>
      </c>
      <c r="D697" t="s">
        <v>107</v>
      </c>
      <c r="E697" t="b">
        <v>0</v>
      </c>
      <c r="F697" t="b">
        <v>0</v>
      </c>
      <c r="G697" t="b">
        <v>0</v>
      </c>
      <c r="H697" t="b">
        <v>0</v>
      </c>
      <c r="I697" t="b">
        <v>0</v>
      </c>
      <c r="J697" t="b">
        <v>1</v>
      </c>
      <c r="K697" t="b">
        <v>0</v>
      </c>
      <c r="L697" t="b">
        <v>0</v>
      </c>
      <c r="M697" t="b">
        <v>0</v>
      </c>
      <c r="N697" t="b">
        <v>0</v>
      </c>
      <c r="O697" t="b">
        <v>0</v>
      </c>
      <c r="P697" t="b">
        <v>0</v>
      </c>
      <c r="Q697" t="b">
        <v>0</v>
      </c>
      <c r="R697" t="b">
        <v>0</v>
      </c>
      <c r="S697" t="b">
        <v>0</v>
      </c>
      <c r="T697" t="b">
        <v>0</v>
      </c>
      <c r="U697" t="b">
        <v>0</v>
      </c>
      <c r="V697" t="b">
        <v>0</v>
      </c>
      <c r="W697" s="3" t="s">
        <v>1468</v>
      </c>
      <c r="X697">
        <f t="shared" si="106"/>
        <v>1</v>
      </c>
      <c r="Y697" t="str">
        <f t="shared" si="113"/>
        <v>Cardiovascular system disease</v>
      </c>
    </row>
    <row r="698" spans="1:25" x14ac:dyDescent="0.2">
      <c r="A698" t="s">
        <v>1469</v>
      </c>
      <c r="B698">
        <v>19444208</v>
      </c>
      <c r="C698" t="s">
        <v>1470</v>
      </c>
      <c r="D698" t="s">
        <v>1471</v>
      </c>
      <c r="E698" t="b">
        <v>0</v>
      </c>
      <c r="F698" t="b">
        <v>0</v>
      </c>
      <c r="G698" t="b">
        <v>0</v>
      </c>
      <c r="H698" t="b">
        <v>0</v>
      </c>
      <c r="I698" t="b">
        <v>0</v>
      </c>
      <c r="J698" t="b">
        <v>0</v>
      </c>
      <c r="K698" t="b">
        <v>0</v>
      </c>
      <c r="L698" t="b">
        <v>0</v>
      </c>
      <c r="M698" t="b">
        <v>0</v>
      </c>
      <c r="N698" t="b">
        <v>0</v>
      </c>
      <c r="O698" t="b">
        <v>0</v>
      </c>
      <c r="P698" t="b">
        <v>0</v>
      </c>
      <c r="Q698" t="b">
        <v>0</v>
      </c>
      <c r="R698" t="b">
        <v>0</v>
      </c>
      <c r="S698" t="b">
        <v>1</v>
      </c>
      <c r="T698" t="b">
        <v>0</v>
      </c>
      <c r="U698" t="b">
        <v>0</v>
      </c>
      <c r="V698" t="b">
        <v>0</v>
      </c>
      <c r="W698" s="3" t="s">
        <v>1472</v>
      </c>
      <c r="X698">
        <f t="shared" si="106"/>
        <v>1</v>
      </c>
      <c r="Y698" t="str">
        <f t="shared" si="113"/>
        <v>Disease by infectious agent</v>
      </c>
    </row>
    <row r="699" spans="1:25" x14ac:dyDescent="0.2">
      <c r="A699" t="s">
        <v>1473</v>
      </c>
      <c r="B699">
        <v>14769928</v>
      </c>
      <c r="C699" t="s">
        <v>108</v>
      </c>
      <c r="D699" t="s">
        <v>109</v>
      </c>
      <c r="E699" t="b">
        <v>0</v>
      </c>
      <c r="F699" t="b">
        <v>0</v>
      </c>
      <c r="G699" t="b">
        <v>0</v>
      </c>
      <c r="H699" t="b">
        <v>0</v>
      </c>
      <c r="I699" t="b">
        <v>0</v>
      </c>
      <c r="J699" t="b">
        <v>0</v>
      </c>
      <c r="K699" t="b">
        <v>1</v>
      </c>
      <c r="L699" t="b">
        <v>0</v>
      </c>
      <c r="M699" t="b">
        <v>0</v>
      </c>
      <c r="N699" t="b">
        <v>0</v>
      </c>
      <c r="O699" t="b">
        <v>0</v>
      </c>
      <c r="P699" t="b">
        <v>0</v>
      </c>
      <c r="Q699" t="b">
        <v>0</v>
      </c>
      <c r="R699" t="b">
        <v>0</v>
      </c>
      <c r="S699" t="b">
        <v>0</v>
      </c>
      <c r="T699" t="b">
        <v>0</v>
      </c>
      <c r="U699" t="b">
        <v>0</v>
      </c>
      <c r="V699" t="b">
        <v>0</v>
      </c>
      <c r="W699" s="3" t="s">
        <v>1474</v>
      </c>
      <c r="X699">
        <f t="shared" si="106"/>
        <v>1</v>
      </c>
      <c r="Y699" t="str">
        <f t="shared" si="113"/>
        <v>Urinary system disease</v>
      </c>
    </row>
    <row r="700" spans="1:25" x14ac:dyDescent="0.2">
      <c r="A700" t="s">
        <v>1475</v>
      </c>
      <c r="B700">
        <v>19426954</v>
      </c>
      <c r="C700" t="s">
        <v>1119</v>
      </c>
      <c r="D700" t="s">
        <v>1120</v>
      </c>
      <c r="E700" t="b">
        <v>0</v>
      </c>
      <c r="F700" t="b">
        <v>1</v>
      </c>
      <c r="G700" t="b">
        <v>0</v>
      </c>
      <c r="H700" t="b">
        <v>0</v>
      </c>
      <c r="I700" t="b">
        <v>0</v>
      </c>
      <c r="J700" t="b">
        <v>0</v>
      </c>
      <c r="K700" t="b">
        <v>0</v>
      </c>
      <c r="L700" t="b">
        <v>0</v>
      </c>
      <c r="M700" t="b">
        <v>0</v>
      </c>
      <c r="N700" t="b">
        <v>0</v>
      </c>
      <c r="O700" t="b">
        <v>0</v>
      </c>
      <c r="P700" t="b">
        <v>0</v>
      </c>
      <c r="Q700" t="b">
        <v>0</v>
      </c>
      <c r="R700" t="b">
        <v>0</v>
      </c>
      <c r="S700" t="b">
        <v>0</v>
      </c>
      <c r="T700" t="b">
        <v>0</v>
      </c>
      <c r="U700" t="b">
        <v>0</v>
      </c>
      <c r="V700" t="b">
        <v>0</v>
      </c>
      <c r="W700" s="3" t="s">
        <v>1476</v>
      </c>
      <c r="X700">
        <f t="shared" si="106"/>
        <v>1</v>
      </c>
      <c r="Y700" t="str">
        <f t="shared" si="113"/>
        <v>Genetic disease</v>
      </c>
    </row>
    <row r="701" spans="1:25" x14ac:dyDescent="0.2">
      <c r="A701" t="s">
        <v>1475</v>
      </c>
      <c r="B701">
        <v>19426954</v>
      </c>
      <c r="C701" t="s">
        <v>1477</v>
      </c>
      <c r="D701" t="s">
        <v>1478</v>
      </c>
      <c r="E701" t="b">
        <v>1</v>
      </c>
      <c r="F701" t="b">
        <v>0</v>
      </c>
      <c r="G701" t="b">
        <v>0</v>
      </c>
      <c r="H701" t="b">
        <v>0</v>
      </c>
      <c r="I701" t="b">
        <v>0</v>
      </c>
      <c r="J701" t="b">
        <v>0</v>
      </c>
      <c r="K701" t="b">
        <v>0</v>
      </c>
      <c r="L701" t="b">
        <v>0</v>
      </c>
      <c r="M701" t="b">
        <v>0</v>
      </c>
      <c r="N701" t="b">
        <v>0</v>
      </c>
      <c r="O701" t="b">
        <v>0</v>
      </c>
      <c r="P701" t="b">
        <v>0</v>
      </c>
      <c r="Q701" t="b">
        <v>0</v>
      </c>
      <c r="R701" t="b">
        <v>0</v>
      </c>
      <c r="S701" t="b">
        <v>0</v>
      </c>
      <c r="T701" t="b">
        <v>0</v>
      </c>
      <c r="U701" t="b">
        <v>0</v>
      </c>
      <c r="V701" t="b">
        <v>0</v>
      </c>
      <c r="W701" s="3" t="s">
        <v>1476</v>
      </c>
      <c r="X701">
        <f t="shared" ref="X701" si="114">COUNTIF(E701:V701,TRUE)</f>
        <v>1</v>
      </c>
      <c r="Y701" t="str">
        <f t="shared" si="113"/>
        <v>Nervous system disease</v>
      </c>
    </row>
    <row r="702" spans="1:25" x14ac:dyDescent="0.2">
      <c r="A702" t="s">
        <v>1475</v>
      </c>
      <c r="B702">
        <v>19426954</v>
      </c>
      <c r="C702" t="s">
        <v>1477</v>
      </c>
      <c r="D702" t="s">
        <v>1478</v>
      </c>
      <c r="E702" t="b">
        <v>0</v>
      </c>
      <c r="F702" t="b">
        <v>0</v>
      </c>
      <c r="G702" t="b">
        <v>1</v>
      </c>
      <c r="H702" t="b">
        <v>0</v>
      </c>
      <c r="I702" t="b">
        <v>0</v>
      </c>
      <c r="J702" t="b">
        <v>0</v>
      </c>
      <c r="K702" t="b">
        <v>0</v>
      </c>
      <c r="L702" t="b">
        <v>0</v>
      </c>
      <c r="M702" t="b">
        <v>0</v>
      </c>
      <c r="N702" t="b">
        <v>0</v>
      </c>
      <c r="O702" t="b">
        <v>0</v>
      </c>
      <c r="P702" t="b">
        <v>0</v>
      </c>
      <c r="Q702" t="b">
        <v>0</v>
      </c>
      <c r="R702" t="b">
        <v>0</v>
      </c>
      <c r="S702" t="b">
        <v>0</v>
      </c>
      <c r="T702" t="b">
        <v>0</v>
      </c>
      <c r="U702" t="b">
        <v>0</v>
      </c>
      <c r="V702" t="b">
        <v>0</v>
      </c>
      <c r="W702" s="3" t="s">
        <v>1476</v>
      </c>
      <c r="X702">
        <f t="shared" si="106"/>
        <v>1</v>
      </c>
      <c r="Y702" t="str">
        <f t="shared" si="113"/>
        <v>Sensory system disease</v>
      </c>
    </row>
    <row r="703" spans="1:25" x14ac:dyDescent="0.2">
      <c r="A703" t="s">
        <v>1475</v>
      </c>
      <c r="B703">
        <v>19426954</v>
      </c>
      <c r="C703" t="s">
        <v>639</v>
      </c>
      <c r="D703" t="s">
        <v>640</v>
      </c>
      <c r="E703" t="b">
        <v>0</v>
      </c>
      <c r="F703" t="b">
        <v>0</v>
      </c>
      <c r="G703" t="b">
        <v>0</v>
      </c>
      <c r="H703" t="b">
        <v>0</v>
      </c>
      <c r="I703" t="b">
        <v>0</v>
      </c>
      <c r="J703" t="b">
        <v>0</v>
      </c>
      <c r="K703" t="b">
        <v>0</v>
      </c>
      <c r="L703" t="b">
        <v>0</v>
      </c>
      <c r="M703" t="b">
        <v>0</v>
      </c>
      <c r="N703" t="b">
        <v>0</v>
      </c>
      <c r="O703" t="b">
        <v>0</v>
      </c>
      <c r="P703" t="b">
        <v>0</v>
      </c>
      <c r="Q703" t="b">
        <v>1</v>
      </c>
      <c r="R703" t="b">
        <v>0</v>
      </c>
      <c r="S703" t="b">
        <v>0</v>
      </c>
      <c r="T703" t="b">
        <v>0</v>
      </c>
      <c r="U703" t="b">
        <v>0</v>
      </c>
      <c r="V703" t="b">
        <v>0</v>
      </c>
      <c r="W703" s="3" t="s">
        <v>1476</v>
      </c>
      <c r="X703">
        <f t="shared" si="106"/>
        <v>1</v>
      </c>
      <c r="Y703" t="str">
        <f t="shared" si="113"/>
        <v>Endocrine system disease</v>
      </c>
    </row>
    <row r="704" spans="1:25" x14ac:dyDescent="0.2">
      <c r="A704" t="s">
        <v>1479</v>
      </c>
      <c r="B704">
        <v>19517146</v>
      </c>
      <c r="C704" t="s">
        <v>1480</v>
      </c>
      <c r="D704" t="s">
        <v>1481</v>
      </c>
      <c r="E704" t="b">
        <v>1</v>
      </c>
      <c r="F704" t="b">
        <v>0</v>
      </c>
      <c r="G704" t="b">
        <v>0</v>
      </c>
      <c r="H704" t="b">
        <v>0</v>
      </c>
      <c r="I704" t="b">
        <v>0</v>
      </c>
      <c r="J704" t="b">
        <v>0</v>
      </c>
      <c r="K704" t="b">
        <v>0</v>
      </c>
      <c r="L704" t="b">
        <v>0</v>
      </c>
      <c r="M704" t="b">
        <v>0</v>
      </c>
      <c r="N704" t="b">
        <v>0</v>
      </c>
      <c r="O704" t="b">
        <v>0</v>
      </c>
      <c r="P704" t="b">
        <v>0</v>
      </c>
      <c r="Q704" t="b">
        <v>0</v>
      </c>
      <c r="R704" t="b">
        <v>0</v>
      </c>
      <c r="S704" t="b">
        <v>0</v>
      </c>
      <c r="T704" t="b">
        <v>0</v>
      </c>
      <c r="U704" t="b">
        <v>0</v>
      </c>
      <c r="V704" t="b">
        <v>0</v>
      </c>
      <c r="W704" s="3" t="s">
        <v>1482</v>
      </c>
      <c r="X704">
        <f t="shared" si="106"/>
        <v>1</v>
      </c>
      <c r="Y704" t="str">
        <f t="shared" si="113"/>
        <v>Nervous system disease</v>
      </c>
    </row>
    <row r="705" spans="1:25" x14ac:dyDescent="0.2">
      <c r="A705" t="s">
        <v>1483</v>
      </c>
      <c r="B705">
        <v>19478043</v>
      </c>
      <c r="C705" t="s">
        <v>1484</v>
      </c>
      <c r="D705" t="s">
        <v>1485</v>
      </c>
      <c r="E705" t="b">
        <v>0</v>
      </c>
      <c r="F705" t="b">
        <v>0</v>
      </c>
      <c r="G705" t="b">
        <v>0</v>
      </c>
      <c r="H705" t="b">
        <v>0</v>
      </c>
      <c r="I705" t="b">
        <v>0</v>
      </c>
      <c r="J705" t="b">
        <v>0</v>
      </c>
      <c r="K705" t="b">
        <v>0</v>
      </c>
      <c r="L705" t="b">
        <v>0</v>
      </c>
      <c r="M705" t="b">
        <v>0</v>
      </c>
      <c r="N705" t="b">
        <v>0</v>
      </c>
      <c r="O705" t="b">
        <v>0</v>
      </c>
      <c r="P705" t="b">
        <v>0</v>
      </c>
      <c r="Q705" t="b">
        <v>0</v>
      </c>
      <c r="R705" t="b">
        <v>1</v>
      </c>
      <c r="S705" t="b">
        <v>0</v>
      </c>
      <c r="T705" t="b">
        <v>0</v>
      </c>
      <c r="U705" t="b">
        <v>0</v>
      </c>
      <c r="V705" t="b">
        <v>0</v>
      </c>
      <c r="W705" s="3" t="s">
        <v>1486</v>
      </c>
      <c r="X705">
        <f t="shared" si="106"/>
        <v>1</v>
      </c>
      <c r="Y705" t="str">
        <f t="shared" si="113"/>
        <v>Immune system disease</v>
      </c>
    </row>
    <row r="706" spans="1:25" x14ac:dyDescent="0.2">
      <c r="A706" t="s">
        <v>1483</v>
      </c>
      <c r="B706">
        <v>19478043</v>
      </c>
      <c r="C706" t="s">
        <v>335</v>
      </c>
      <c r="D706" t="s">
        <v>336</v>
      </c>
      <c r="E706" t="b">
        <v>0</v>
      </c>
      <c r="F706" t="b">
        <v>0</v>
      </c>
      <c r="G706" t="b">
        <v>0</v>
      </c>
      <c r="H706" t="b">
        <v>0</v>
      </c>
      <c r="I706" t="b">
        <v>0</v>
      </c>
      <c r="J706" t="b">
        <v>0</v>
      </c>
      <c r="K706" t="b">
        <v>0</v>
      </c>
      <c r="L706" t="b">
        <v>0</v>
      </c>
      <c r="M706" t="b">
        <v>0</v>
      </c>
      <c r="N706" t="b">
        <v>0</v>
      </c>
      <c r="O706" t="b">
        <v>0</v>
      </c>
      <c r="P706" t="b">
        <v>1</v>
      </c>
      <c r="Q706" t="b">
        <v>0</v>
      </c>
      <c r="R706" t="b">
        <v>0</v>
      </c>
      <c r="S706" t="b">
        <v>0</v>
      </c>
      <c r="T706" t="b">
        <v>0</v>
      </c>
      <c r="U706" t="b">
        <v>0</v>
      </c>
      <c r="V706" t="b">
        <v>0</v>
      </c>
      <c r="W706" s="3" t="s">
        <v>1486</v>
      </c>
      <c r="X706">
        <f t="shared" si="106"/>
        <v>1</v>
      </c>
      <c r="Y706" t="str">
        <f t="shared" si="113"/>
        <v>Gastrointestinal system disease</v>
      </c>
    </row>
    <row r="707" spans="1:25" x14ac:dyDescent="0.2">
      <c r="A707" t="s">
        <v>1483</v>
      </c>
      <c r="B707">
        <v>19478043</v>
      </c>
      <c r="C707" t="s">
        <v>1487</v>
      </c>
      <c r="D707" t="s">
        <v>1488</v>
      </c>
      <c r="E707" t="b">
        <v>0</v>
      </c>
      <c r="F707" t="b">
        <v>0</v>
      </c>
      <c r="G707" t="b">
        <v>0</v>
      </c>
      <c r="H707" t="b">
        <v>0</v>
      </c>
      <c r="I707" t="b">
        <v>1</v>
      </c>
      <c r="J707" t="b">
        <v>0</v>
      </c>
      <c r="K707" t="b">
        <v>0</v>
      </c>
      <c r="L707" t="b">
        <v>0</v>
      </c>
      <c r="M707" t="b">
        <v>0</v>
      </c>
      <c r="N707" t="b">
        <v>0</v>
      </c>
      <c r="O707" t="b">
        <v>0</v>
      </c>
      <c r="P707" t="b">
        <v>0</v>
      </c>
      <c r="Q707" t="b">
        <v>0</v>
      </c>
      <c r="R707" t="b">
        <v>0</v>
      </c>
      <c r="S707" t="b">
        <v>0</v>
      </c>
      <c r="T707" t="b">
        <v>0</v>
      </c>
      <c r="U707" t="b">
        <v>0</v>
      </c>
      <c r="V707" t="b">
        <v>0</v>
      </c>
      <c r="W707" s="3" t="s">
        <v>1486</v>
      </c>
      <c r="X707">
        <f t="shared" ref="X707" si="115">COUNTIF(E707:V707,TRUE)</f>
        <v>1</v>
      </c>
      <c r="Y707" t="str">
        <f t="shared" si="113"/>
        <v>Cancer</v>
      </c>
    </row>
    <row r="708" spans="1:25" x14ac:dyDescent="0.2">
      <c r="A708" t="s">
        <v>1483</v>
      </c>
      <c r="B708">
        <v>19478043</v>
      </c>
      <c r="C708" t="s">
        <v>1487</v>
      </c>
      <c r="D708" t="s">
        <v>1488</v>
      </c>
      <c r="E708" t="b">
        <v>0</v>
      </c>
      <c r="F708" t="b">
        <v>0</v>
      </c>
      <c r="G708" t="b">
        <v>0</v>
      </c>
      <c r="H708" t="b">
        <v>0</v>
      </c>
      <c r="I708" t="b">
        <v>0</v>
      </c>
      <c r="J708" t="b">
        <v>0</v>
      </c>
      <c r="K708" t="b">
        <v>0</v>
      </c>
      <c r="L708" t="b">
        <v>0</v>
      </c>
      <c r="M708" t="b">
        <v>0</v>
      </c>
      <c r="N708" t="b">
        <v>0</v>
      </c>
      <c r="O708" t="b">
        <v>0</v>
      </c>
      <c r="P708" t="b">
        <v>0</v>
      </c>
      <c r="Q708" t="b">
        <v>0</v>
      </c>
      <c r="R708" t="b">
        <v>1</v>
      </c>
      <c r="S708" t="b">
        <v>0</v>
      </c>
      <c r="T708" t="b">
        <v>0</v>
      </c>
      <c r="U708" t="b">
        <v>0</v>
      </c>
      <c r="V708" t="b">
        <v>0</v>
      </c>
      <c r="W708" s="3" t="s">
        <v>1486</v>
      </c>
      <c r="X708">
        <f t="shared" si="106"/>
        <v>1</v>
      </c>
      <c r="Y708" t="str">
        <f t="shared" si="113"/>
        <v>Immune system disease</v>
      </c>
    </row>
    <row r="709" spans="1:25" x14ac:dyDescent="0.2">
      <c r="A709" t="s">
        <v>1483</v>
      </c>
      <c r="B709">
        <v>19478043</v>
      </c>
      <c r="C709" t="s">
        <v>13</v>
      </c>
      <c r="D709" t="s">
        <v>6</v>
      </c>
      <c r="E709" t="b">
        <v>0</v>
      </c>
      <c r="F709" t="b">
        <v>0</v>
      </c>
      <c r="G709" t="b">
        <v>0</v>
      </c>
      <c r="H709" t="b">
        <v>0</v>
      </c>
      <c r="I709" t="b">
        <v>1</v>
      </c>
      <c r="J709" t="b">
        <v>0</v>
      </c>
      <c r="K709" t="b">
        <v>0</v>
      </c>
      <c r="L709" t="b">
        <v>0</v>
      </c>
      <c r="M709" t="b">
        <v>0</v>
      </c>
      <c r="N709" t="b">
        <v>0</v>
      </c>
      <c r="O709" t="b">
        <v>0</v>
      </c>
      <c r="P709" t="b">
        <v>0</v>
      </c>
      <c r="Q709" t="b">
        <v>0</v>
      </c>
      <c r="R709" t="b">
        <v>0</v>
      </c>
      <c r="S709" t="b">
        <v>0</v>
      </c>
      <c r="T709" t="b">
        <v>0</v>
      </c>
      <c r="U709" t="b">
        <v>0</v>
      </c>
      <c r="V709" t="b">
        <v>0</v>
      </c>
      <c r="W709" s="3" t="s">
        <v>1486</v>
      </c>
      <c r="X709">
        <f t="shared" si="106"/>
        <v>1</v>
      </c>
      <c r="Y709" t="str">
        <f t="shared" si="113"/>
        <v>Cancer</v>
      </c>
    </row>
    <row r="710" spans="1:25" x14ac:dyDescent="0.2">
      <c r="A710" t="s">
        <v>1483</v>
      </c>
      <c r="B710">
        <v>19478043</v>
      </c>
      <c r="C710" t="s">
        <v>1489</v>
      </c>
      <c r="D710" t="s">
        <v>1490</v>
      </c>
      <c r="E710" t="b">
        <v>0</v>
      </c>
      <c r="F710" t="b">
        <v>0</v>
      </c>
      <c r="G710" t="b">
        <v>0</v>
      </c>
      <c r="H710" t="b">
        <v>1</v>
      </c>
      <c r="I710" t="b">
        <v>0</v>
      </c>
      <c r="J710" t="b">
        <v>0</v>
      </c>
      <c r="K710" t="b">
        <v>0</v>
      </c>
      <c r="L710" t="b">
        <v>0</v>
      </c>
      <c r="M710" t="b">
        <v>0</v>
      </c>
      <c r="N710" t="b">
        <v>0</v>
      </c>
      <c r="O710" t="b">
        <v>0</v>
      </c>
      <c r="P710" t="b">
        <v>0</v>
      </c>
      <c r="Q710" t="b">
        <v>0</v>
      </c>
      <c r="R710" t="b">
        <v>0</v>
      </c>
      <c r="S710" t="b">
        <v>0</v>
      </c>
      <c r="T710" t="b">
        <v>0</v>
      </c>
      <c r="U710" t="b">
        <v>0</v>
      </c>
      <c r="V710" t="b">
        <v>0</v>
      </c>
      <c r="W710" s="3" t="s">
        <v>1486</v>
      </c>
      <c r="X710">
        <f t="shared" si="106"/>
        <v>1</v>
      </c>
      <c r="Y710" t="str">
        <f t="shared" si="113"/>
        <v>Musculoskeletal system disease</v>
      </c>
    </row>
    <row r="711" spans="1:25" x14ac:dyDescent="0.2">
      <c r="A711" t="s">
        <v>1483</v>
      </c>
      <c r="B711">
        <v>19478043</v>
      </c>
      <c r="C711" t="s">
        <v>1491</v>
      </c>
      <c r="D711" t="s">
        <v>1492</v>
      </c>
      <c r="E711" t="b">
        <v>0</v>
      </c>
      <c r="F711" t="b">
        <v>0</v>
      </c>
      <c r="G711" t="b">
        <v>0</v>
      </c>
      <c r="H711" t="b">
        <v>0</v>
      </c>
      <c r="I711" t="b">
        <v>0</v>
      </c>
      <c r="J711" t="b">
        <v>0</v>
      </c>
      <c r="K711" t="b">
        <v>0</v>
      </c>
      <c r="L711" t="b">
        <v>0</v>
      </c>
      <c r="M711" t="b">
        <v>0</v>
      </c>
      <c r="N711" t="b">
        <v>0</v>
      </c>
      <c r="O711" t="b">
        <v>0</v>
      </c>
      <c r="P711" t="b">
        <v>0</v>
      </c>
      <c r="Q711" t="b">
        <v>0</v>
      </c>
      <c r="R711" t="b">
        <v>0</v>
      </c>
      <c r="S711" t="b">
        <v>0</v>
      </c>
      <c r="T711" t="b">
        <v>0</v>
      </c>
      <c r="U711" t="b">
        <v>1</v>
      </c>
      <c r="V711" t="b">
        <v>0</v>
      </c>
      <c r="W711" s="3" t="s">
        <v>1486</v>
      </c>
      <c r="X711">
        <f t="shared" si="106"/>
        <v>1</v>
      </c>
      <c r="Y711" t="str">
        <f t="shared" si="113"/>
        <v>Integumentary system disease</v>
      </c>
    </row>
    <row r="712" spans="1:25" x14ac:dyDescent="0.2">
      <c r="A712" t="s">
        <v>1493</v>
      </c>
      <c r="B712">
        <v>19450502</v>
      </c>
      <c r="C712" t="s">
        <v>400</v>
      </c>
      <c r="D712" t="s">
        <v>401</v>
      </c>
      <c r="E712" t="b">
        <v>0</v>
      </c>
      <c r="F712" t="b">
        <v>0</v>
      </c>
      <c r="G712" t="b">
        <v>0</v>
      </c>
      <c r="H712" t="b">
        <v>0</v>
      </c>
      <c r="I712" t="b">
        <v>0</v>
      </c>
      <c r="J712" t="b">
        <v>1</v>
      </c>
      <c r="K712" t="b">
        <v>0</v>
      </c>
      <c r="L712" t="b">
        <v>0</v>
      </c>
      <c r="M712" t="b">
        <v>0</v>
      </c>
      <c r="N712" t="b">
        <v>0</v>
      </c>
      <c r="O712" t="b">
        <v>0</v>
      </c>
      <c r="P712" t="b">
        <v>0</v>
      </c>
      <c r="Q712" t="b">
        <v>0</v>
      </c>
      <c r="R712" t="b">
        <v>0</v>
      </c>
      <c r="S712" t="b">
        <v>0</v>
      </c>
      <c r="T712" t="b">
        <v>0</v>
      </c>
      <c r="U712" t="b">
        <v>0</v>
      </c>
      <c r="V712" t="b">
        <v>0</v>
      </c>
      <c r="W712" s="3" t="s">
        <v>1494</v>
      </c>
      <c r="X712">
        <f t="shared" si="106"/>
        <v>1</v>
      </c>
      <c r="Y712" t="str">
        <f t="shared" si="113"/>
        <v>Cardiovascular system disease</v>
      </c>
    </row>
    <row r="713" spans="1:25" x14ac:dyDescent="0.2">
      <c r="A713" t="s">
        <v>1493</v>
      </c>
      <c r="B713">
        <v>19450502</v>
      </c>
      <c r="C713" t="s">
        <v>1495</v>
      </c>
      <c r="D713" t="s">
        <v>1496</v>
      </c>
      <c r="E713" t="b">
        <v>0</v>
      </c>
      <c r="F713" t="b">
        <v>0</v>
      </c>
      <c r="G713" t="b">
        <v>0</v>
      </c>
      <c r="H713" t="b">
        <v>0</v>
      </c>
      <c r="I713" t="b">
        <v>0</v>
      </c>
      <c r="J713" t="b">
        <v>0</v>
      </c>
      <c r="K713" t="b">
        <v>0</v>
      </c>
      <c r="L713" t="b">
        <v>0</v>
      </c>
      <c r="M713" t="b">
        <v>0</v>
      </c>
      <c r="N713" t="b">
        <v>0</v>
      </c>
      <c r="O713" t="b">
        <v>0</v>
      </c>
      <c r="P713" t="b">
        <v>0</v>
      </c>
      <c r="Q713" t="b">
        <v>0</v>
      </c>
      <c r="R713" t="b">
        <v>0</v>
      </c>
      <c r="S713" t="b">
        <v>0</v>
      </c>
      <c r="T713" t="b">
        <v>0</v>
      </c>
      <c r="U713" t="b">
        <v>1</v>
      </c>
      <c r="V713" t="b">
        <v>0</v>
      </c>
      <c r="W713" s="3" t="s">
        <v>1494</v>
      </c>
      <c r="X713">
        <f t="shared" si="106"/>
        <v>1</v>
      </c>
      <c r="Y713" t="str">
        <f t="shared" si="113"/>
        <v>Integumentary system disease</v>
      </c>
    </row>
    <row r="714" spans="1:25" x14ac:dyDescent="0.2">
      <c r="A714" t="s">
        <v>1493</v>
      </c>
      <c r="B714">
        <v>19450502</v>
      </c>
      <c r="C714" t="s">
        <v>1497</v>
      </c>
      <c r="D714" t="s">
        <v>1498</v>
      </c>
      <c r="E714" t="b">
        <v>0</v>
      </c>
      <c r="F714" t="b">
        <v>0</v>
      </c>
      <c r="G714" t="b">
        <v>0</v>
      </c>
      <c r="H714" t="b">
        <v>1</v>
      </c>
      <c r="I714" t="b">
        <v>0</v>
      </c>
      <c r="J714" t="b">
        <v>0</v>
      </c>
      <c r="K714" t="b">
        <v>0</v>
      </c>
      <c r="L714" t="b">
        <v>0</v>
      </c>
      <c r="M714" t="b">
        <v>0</v>
      </c>
      <c r="N714" t="b">
        <v>0</v>
      </c>
      <c r="O714" t="b">
        <v>0</v>
      </c>
      <c r="P714" t="b">
        <v>0</v>
      </c>
      <c r="Q714" t="b">
        <v>0</v>
      </c>
      <c r="R714" t="b">
        <v>0</v>
      </c>
      <c r="S714" t="b">
        <v>0</v>
      </c>
      <c r="T714" t="b">
        <v>0</v>
      </c>
      <c r="U714" t="b">
        <v>0</v>
      </c>
      <c r="V714" t="b">
        <v>0</v>
      </c>
      <c r="W714" s="3" t="s">
        <v>1494</v>
      </c>
      <c r="X714">
        <f t="shared" si="106"/>
        <v>1</v>
      </c>
      <c r="Y714" t="str">
        <f t="shared" si="113"/>
        <v>Musculoskeletal system disease</v>
      </c>
    </row>
    <row r="715" spans="1:25" x14ac:dyDescent="0.2">
      <c r="A715" t="s">
        <v>1499</v>
      </c>
      <c r="B715">
        <v>19420365</v>
      </c>
      <c r="C715" t="s">
        <v>968</v>
      </c>
      <c r="D715" t="s">
        <v>969</v>
      </c>
      <c r="E715" t="b">
        <v>0</v>
      </c>
      <c r="F715" t="b">
        <v>0</v>
      </c>
      <c r="G715" t="b">
        <v>0</v>
      </c>
      <c r="H715" t="b">
        <v>0</v>
      </c>
      <c r="I715" t="b">
        <v>0</v>
      </c>
      <c r="J715" t="b">
        <v>0</v>
      </c>
      <c r="K715" t="b">
        <v>0</v>
      </c>
      <c r="L715" t="b">
        <v>0</v>
      </c>
      <c r="M715" t="b">
        <v>0</v>
      </c>
      <c r="N715" t="b">
        <v>0</v>
      </c>
      <c r="O715" t="b">
        <v>0</v>
      </c>
      <c r="P715" t="b">
        <v>0</v>
      </c>
      <c r="Q715" t="b">
        <v>0</v>
      </c>
      <c r="R715" t="b">
        <v>0</v>
      </c>
      <c r="S715" t="b">
        <v>0</v>
      </c>
      <c r="T715" t="b">
        <v>0</v>
      </c>
      <c r="U715" t="b">
        <v>0</v>
      </c>
      <c r="V715" t="b">
        <v>0</v>
      </c>
      <c r="W715" s="3" t="s">
        <v>1500</v>
      </c>
      <c r="X715">
        <f t="shared" si="106"/>
        <v>0</v>
      </c>
      <c r="Y715" t="s">
        <v>1951</v>
      </c>
    </row>
    <row r="716" spans="1:25" x14ac:dyDescent="0.2">
      <c r="A716" t="s">
        <v>1499</v>
      </c>
      <c r="B716">
        <v>19420365</v>
      </c>
      <c r="C716" t="s">
        <v>1119</v>
      </c>
      <c r="D716" t="s">
        <v>1120</v>
      </c>
      <c r="E716" t="b">
        <v>0</v>
      </c>
      <c r="F716" t="b">
        <v>1</v>
      </c>
      <c r="G716" t="b">
        <v>0</v>
      </c>
      <c r="H716" t="b">
        <v>0</v>
      </c>
      <c r="I716" t="b">
        <v>0</v>
      </c>
      <c r="J716" t="b">
        <v>0</v>
      </c>
      <c r="K716" t="b">
        <v>0</v>
      </c>
      <c r="L716" t="b">
        <v>0</v>
      </c>
      <c r="M716" t="b">
        <v>0</v>
      </c>
      <c r="N716" t="b">
        <v>0</v>
      </c>
      <c r="O716" t="b">
        <v>0</v>
      </c>
      <c r="P716" t="b">
        <v>0</v>
      </c>
      <c r="Q716" t="b">
        <v>0</v>
      </c>
      <c r="R716" t="b">
        <v>0</v>
      </c>
      <c r="S716" t="b">
        <v>0</v>
      </c>
      <c r="T716" t="b">
        <v>0</v>
      </c>
      <c r="U716" t="b">
        <v>0</v>
      </c>
      <c r="V716" t="b">
        <v>0</v>
      </c>
      <c r="W716" s="3" t="s">
        <v>1500</v>
      </c>
      <c r="X716">
        <f t="shared" si="106"/>
        <v>1</v>
      </c>
      <c r="Y716" t="str">
        <f t="shared" si="113"/>
        <v>Genetic disease</v>
      </c>
    </row>
    <row r="717" spans="1:25" x14ac:dyDescent="0.2">
      <c r="A717" t="s">
        <v>1499</v>
      </c>
      <c r="B717">
        <v>19420365</v>
      </c>
      <c r="C717" t="s">
        <v>1477</v>
      </c>
      <c r="D717" t="s">
        <v>1478</v>
      </c>
      <c r="E717" t="b">
        <v>1</v>
      </c>
      <c r="F717" t="b">
        <v>0</v>
      </c>
      <c r="G717" t="b">
        <v>0</v>
      </c>
      <c r="H717" t="b">
        <v>0</v>
      </c>
      <c r="I717" t="b">
        <v>0</v>
      </c>
      <c r="J717" t="b">
        <v>0</v>
      </c>
      <c r="K717" t="b">
        <v>0</v>
      </c>
      <c r="L717" t="b">
        <v>0</v>
      </c>
      <c r="M717" t="b">
        <v>0</v>
      </c>
      <c r="N717" t="b">
        <v>0</v>
      </c>
      <c r="O717" t="b">
        <v>0</v>
      </c>
      <c r="P717" t="b">
        <v>0</v>
      </c>
      <c r="Q717" t="b">
        <v>0</v>
      </c>
      <c r="R717" t="b">
        <v>0</v>
      </c>
      <c r="S717" t="b">
        <v>0</v>
      </c>
      <c r="T717" t="b">
        <v>0</v>
      </c>
      <c r="U717" t="b">
        <v>0</v>
      </c>
      <c r="V717" t="b">
        <v>0</v>
      </c>
      <c r="W717" s="3" t="s">
        <v>1500</v>
      </c>
      <c r="X717">
        <f t="shared" ref="X717" si="116">COUNTIF(E717:V717,TRUE)</f>
        <v>1</v>
      </c>
      <c r="Y717" t="str">
        <f t="shared" si="113"/>
        <v>Nervous system disease</v>
      </c>
    </row>
    <row r="718" spans="1:25" x14ac:dyDescent="0.2">
      <c r="A718" t="s">
        <v>1499</v>
      </c>
      <c r="B718">
        <v>19420365</v>
      </c>
      <c r="C718" t="s">
        <v>1477</v>
      </c>
      <c r="D718" t="s">
        <v>1478</v>
      </c>
      <c r="E718" t="b">
        <v>0</v>
      </c>
      <c r="F718" t="b">
        <v>0</v>
      </c>
      <c r="G718" t="b">
        <v>1</v>
      </c>
      <c r="H718" t="b">
        <v>0</v>
      </c>
      <c r="I718" t="b">
        <v>0</v>
      </c>
      <c r="J718" t="b">
        <v>0</v>
      </c>
      <c r="K718" t="b">
        <v>0</v>
      </c>
      <c r="L718" t="b">
        <v>0</v>
      </c>
      <c r="M718" t="b">
        <v>0</v>
      </c>
      <c r="N718" t="b">
        <v>0</v>
      </c>
      <c r="O718" t="b">
        <v>0</v>
      </c>
      <c r="P718" t="b">
        <v>0</v>
      </c>
      <c r="Q718" t="b">
        <v>0</v>
      </c>
      <c r="R718" t="b">
        <v>0</v>
      </c>
      <c r="S718" t="b">
        <v>0</v>
      </c>
      <c r="T718" t="b">
        <v>0</v>
      </c>
      <c r="U718" t="b">
        <v>0</v>
      </c>
      <c r="V718" t="b">
        <v>0</v>
      </c>
      <c r="W718" s="3" t="s">
        <v>1500</v>
      </c>
      <c r="X718">
        <f t="shared" si="106"/>
        <v>1</v>
      </c>
      <c r="Y718" t="str">
        <f t="shared" si="113"/>
        <v>Sensory system disease</v>
      </c>
    </row>
    <row r="719" spans="1:25" x14ac:dyDescent="0.2">
      <c r="A719" t="s">
        <v>1501</v>
      </c>
      <c r="B719">
        <v>14976260</v>
      </c>
      <c r="C719" t="s">
        <v>1502</v>
      </c>
      <c r="D719" t="s">
        <v>1503</v>
      </c>
      <c r="E719" t="b">
        <v>0</v>
      </c>
      <c r="F719" t="b">
        <v>0</v>
      </c>
      <c r="G719" t="b">
        <v>0</v>
      </c>
      <c r="H719" t="b">
        <v>0</v>
      </c>
      <c r="I719" t="b">
        <v>0</v>
      </c>
      <c r="J719" t="b">
        <v>0</v>
      </c>
      <c r="K719" t="b">
        <v>0</v>
      </c>
      <c r="L719" t="b">
        <v>1</v>
      </c>
      <c r="M719" t="b">
        <v>0</v>
      </c>
      <c r="N719" t="b">
        <v>0</v>
      </c>
      <c r="O719" t="b">
        <v>0</v>
      </c>
      <c r="P719" t="b">
        <v>0</v>
      </c>
      <c r="Q719" t="b">
        <v>0</v>
      </c>
      <c r="R719" t="b">
        <v>0</v>
      </c>
      <c r="S719" t="b">
        <v>0</v>
      </c>
      <c r="T719" t="b">
        <v>0</v>
      </c>
      <c r="U719" t="b">
        <v>0</v>
      </c>
      <c r="V719" t="b">
        <v>0</v>
      </c>
      <c r="W719" s="3" t="s">
        <v>1504</v>
      </c>
      <c r="X719">
        <f t="shared" si="106"/>
        <v>1</v>
      </c>
      <c r="Y719" t="str">
        <f t="shared" si="113"/>
        <v>Disease of metabolism</v>
      </c>
    </row>
    <row r="720" spans="1:25" x14ac:dyDescent="0.2">
      <c r="A720" t="s">
        <v>1505</v>
      </c>
      <c r="B720">
        <v>19383605</v>
      </c>
      <c r="C720" t="s">
        <v>1166</v>
      </c>
      <c r="D720" t="s">
        <v>1167</v>
      </c>
      <c r="E720" t="b">
        <v>0</v>
      </c>
      <c r="F720" t="b">
        <v>0</v>
      </c>
      <c r="G720" t="b">
        <v>0</v>
      </c>
      <c r="H720" t="b">
        <v>0</v>
      </c>
      <c r="I720" t="b">
        <v>1</v>
      </c>
      <c r="J720" t="b">
        <v>0</v>
      </c>
      <c r="K720" t="b">
        <v>0</v>
      </c>
      <c r="L720" t="b">
        <v>0</v>
      </c>
      <c r="M720" t="b">
        <v>0</v>
      </c>
      <c r="N720" t="b">
        <v>0</v>
      </c>
      <c r="O720" t="b">
        <v>0</v>
      </c>
      <c r="P720" t="b">
        <v>0</v>
      </c>
      <c r="Q720" t="b">
        <v>0</v>
      </c>
      <c r="R720" t="b">
        <v>0</v>
      </c>
      <c r="S720" t="b">
        <v>0</v>
      </c>
      <c r="T720" t="b">
        <v>0</v>
      </c>
      <c r="U720" t="b">
        <v>0</v>
      </c>
      <c r="V720" t="b">
        <v>0</v>
      </c>
      <c r="W720" s="3" t="s">
        <v>1506</v>
      </c>
      <c r="X720">
        <f t="shared" ref="X720" si="117">COUNTIF(E720:V720,TRUE)</f>
        <v>1</v>
      </c>
      <c r="Y720" t="str">
        <f t="shared" si="113"/>
        <v>Cancer</v>
      </c>
    </row>
    <row r="721" spans="1:25" x14ac:dyDescent="0.2">
      <c r="A721" t="s">
        <v>1505</v>
      </c>
      <c r="B721">
        <v>19383605</v>
      </c>
      <c r="C721" t="s">
        <v>1166</v>
      </c>
      <c r="D721" t="s">
        <v>1167</v>
      </c>
      <c r="E721" t="b">
        <v>0</v>
      </c>
      <c r="F721" t="b">
        <v>0</v>
      </c>
      <c r="G721" t="b">
        <v>0</v>
      </c>
      <c r="H721" t="b">
        <v>0</v>
      </c>
      <c r="I721" t="b">
        <v>0</v>
      </c>
      <c r="J721" t="b">
        <v>0</v>
      </c>
      <c r="K721" t="b">
        <v>0</v>
      </c>
      <c r="L721" t="b">
        <v>0</v>
      </c>
      <c r="M721" t="b">
        <v>0</v>
      </c>
      <c r="N721" t="b">
        <v>0</v>
      </c>
      <c r="O721" t="b">
        <v>0</v>
      </c>
      <c r="P721" t="b">
        <v>0</v>
      </c>
      <c r="Q721" t="b">
        <v>0</v>
      </c>
      <c r="R721" t="b">
        <v>0</v>
      </c>
      <c r="S721" t="b">
        <v>0</v>
      </c>
      <c r="T721" t="b">
        <v>1</v>
      </c>
      <c r="U721" t="b">
        <v>0</v>
      </c>
      <c r="V721" t="b">
        <v>0</v>
      </c>
      <c r="W721" s="3" t="s">
        <v>1506</v>
      </c>
      <c r="X721">
        <f t="shared" si="106"/>
        <v>1</v>
      </c>
      <c r="Y721" t="str">
        <f t="shared" si="113"/>
        <v>Reproductive system disease</v>
      </c>
    </row>
    <row r="722" spans="1:25" x14ac:dyDescent="0.2">
      <c r="A722" t="s">
        <v>1507</v>
      </c>
      <c r="B722">
        <v>19395656</v>
      </c>
      <c r="C722" t="s">
        <v>732</v>
      </c>
      <c r="D722" t="s">
        <v>733</v>
      </c>
      <c r="E722" t="b">
        <v>0</v>
      </c>
      <c r="F722" t="b">
        <v>0</v>
      </c>
      <c r="G722" t="b">
        <v>0</v>
      </c>
      <c r="H722" t="b">
        <v>0</v>
      </c>
      <c r="I722" t="b">
        <v>1</v>
      </c>
      <c r="J722" t="b">
        <v>0</v>
      </c>
      <c r="K722" t="b">
        <v>0</v>
      </c>
      <c r="L722" t="b">
        <v>0</v>
      </c>
      <c r="M722" t="b">
        <v>0</v>
      </c>
      <c r="N722" t="b">
        <v>0</v>
      </c>
      <c r="O722" t="b">
        <v>0</v>
      </c>
      <c r="P722" t="b">
        <v>0</v>
      </c>
      <c r="Q722" t="b">
        <v>0</v>
      </c>
      <c r="R722" t="b">
        <v>0</v>
      </c>
      <c r="S722" t="b">
        <v>0</v>
      </c>
      <c r="T722" t="b">
        <v>0</v>
      </c>
      <c r="U722" t="b">
        <v>0</v>
      </c>
      <c r="V722" t="b">
        <v>0</v>
      </c>
      <c r="W722" s="3" t="s">
        <v>1508</v>
      </c>
      <c r="X722">
        <f t="shared" ref="X722" si="118">COUNTIF(E722:V722,TRUE)</f>
        <v>1</v>
      </c>
      <c r="Y722" t="str">
        <f t="shared" si="113"/>
        <v>Cancer</v>
      </c>
    </row>
    <row r="723" spans="1:25" x14ac:dyDescent="0.2">
      <c r="A723" t="s">
        <v>1507</v>
      </c>
      <c r="B723">
        <v>19395656</v>
      </c>
      <c r="C723" t="s">
        <v>732</v>
      </c>
      <c r="D723" t="s">
        <v>733</v>
      </c>
      <c r="E723" t="b">
        <v>0</v>
      </c>
      <c r="F723" t="b">
        <v>0</v>
      </c>
      <c r="G723" t="b">
        <v>0</v>
      </c>
      <c r="H723" t="b">
        <v>0</v>
      </c>
      <c r="I723" t="b">
        <v>0</v>
      </c>
      <c r="J723" t="b">
        <v>0</v>
      </c>
      <c r="K723" t="b">
        <v>0</v>
      </c>
      <c r="L723" t="b">
        <v>0</v>
      </c>
      <c r="M723" t="b">
        <v>0</v>
      </c>
      <c r="N723" t="b">
        <v>0</v>
      </c>
      <c r="O723" t="b">
        <v>0</v>
      </c>
      <c r="P723" t="b">
        <v>1</v>
      </c>
      <c r="Q723" t="b">
        <v>0</v>
      </c>
      <c r="R723" t="b">
        <v>0</v>
      </c>
      <c r="S723" t="b">
        <v>0</v>
      </c>
      <c r="T723" t="b">
        <v>0</v>
      </c>
      <c r="U723" t="b">
        <v>0</v>
      </c>
      <c r="V723" t="b">
        <v>0</v>
      </c>
      <c r="W723" s="3" t="s">
        <v>1508</v>
      </c>
      <c r="X723">
        <f t="shared" si="106"/>
        <v>1</v>
      </c>
      <c r="Y723" t="str">
        <f t="shared" si="113"/>
        <v>Gastrointestinal system disease</v>
      </c>
    </row>
    <row r="724" spans="1:25" x14ac:dyDescent="0.2">
      <c r="A724" t="s">
        <v>1509</v>
      </c>
      <c r="B724">
        <v>19232322</v>
      </c>
      <c r="C724" t="s">
        <v>22</v>
      </c>
      <c r="D724" t="s">
        <v>23</v>
      </c>
      <c r="E724" t="b">
        <v>0</v>
      </c>
      <c r="F724" t="b">
        <v>0</v>
      </c>
      <c r="G724" t="b">
        <v>0</v>
      </c>
      <c r="H724" t="b">
        <v>0</v>
      </c>
      <c r="I724" t="b">
        <v>0</v>
      </c>
      <c r="J724" t="b">
        <v>1</v>
      </c>
      <c r="K724" t="b">
        <v>0</v>
      </c>
      <c r="L724" t="b">
        <v>0</v>
      </c>
      <c r="M724" t="b">
        <v>0</v>
      </c>
      <c r="N724" t="b">
        <v>0</v>
      </c>
      <c r="O724" t="b">
        <v>0</v>
      </c>
      <c r="P724" t="b">
        <v>0</v>
      </c>
      <c r="Q724" t="b">
        <v>0</v>
      </c>
      <c r="R724" t="b">
        <v>0</v>
      </c>
      <c r="S724" t="b">
        <v>0</v>
      </c>
      <c r="T724" t="b">
        <v>0</v>
      </c>
      <c r="U724" t="b">
        <v>0</v>
      </c>
      <c r="V724" t="b">
        <v>0</v>
      </c>
      <c r="W724" s="3" t="s">
        <v>1510</v>
      </c>
      <c r="X724">
        <f t="shared" si="106"/>
        <v>1</v>
      </c>
      <c r="Y724" t="str">
        <f t="shared" si="113"/>
        <v>Cardiovascular system disease</v>
      </c>
    </row>
    <row r="725" spans="1:25" x14ac:dyDescent="0.2">
      <c r="A725" t="s">
        <v>1511</v>
      </c>
      <c r="B725">
        <v>18653713</v>
      </c>
      <c r="C725" t="s">
        <v>1512</v>
      </c>
      <c r="D725" t="s">
        <v>1513</v>
      </c>
      <c r="E725" t="b">
        <v>0</v>
      </c>
      <c r="F725" t="b">
        <v>0</v>
      </c>
      <c r="G725" t="b">
        <v>0</v>
      </c>
      <c r="H725" t="b">
        <v>0</v>
      </c>
      <c r="I725" t="b">
        <v>0</v>
      </c>
      <c r="J725" t="b">
        <v>0</v>
      </c>
      <c r="K725" t="b">
        <v>1</v>
      </c>
      <c r="L725" t="b">
        <v>0</v>
      </c>
      <c r="M725" t="b">
        <v>0</v>
      </c>
      <c r="N725" t="b">
        <v>0</v>
      </c>
      <c r="O725" t="b">
        <v>0</v>
      </c>
      <c r="P725" t="b">
        <v>0</v>
      </c>
      <c r="Q725" t="b">
        <v>0</v>
      </c>
      <c r="R725" t="b">
        <v>0</v>
      </c>
      <c r="S725" t="b">
        <v>0</v>
      </c>
      <c r="T725" t="b">
        <v>0</v>
      </c>
      <c r="U725" t="b">
        <v>0</v>
      </c>
      <c r="V725" t="b">
        <v>0</v>
      </c>
      <c r="W725" s="3" t="s">
        <v>1514</v>
      </c>
      <c r="X725">
        <f t="shared" si="106"/>
        <v>1</v>
      </c>
      <c r="Y725" t="str">
        <f t="shared" si="113"/>
        <v>Urinary system disease</v>
      </c>
    </row>
    <row r="726" spans="1:25" x14ac:dyDescent="0.2">
      <c r="A726" t="s">
        <v>1511</v>
      </c>
      <c r="B726">
        <v>18653713</v>
      </c>
      <c r="C726" t="s">
        <v>153</v>
      </c>
      <c r="D726" t="s">
        <v>154</v>
      </c>
      <c r="E726" t="b">
        <v>0</v>
      </c>
      <c r="F726" t="b">
        <v>0</v>
      </c>
      <c r="G726" t="b">
        <v>0</v>
      </c>
      <c r="H726" t="b">
        <v>0</v>
      </c>
      <c r="I726" t="b">
        <v>0</v>
      </c>
      <c r="J726" t="b">
        <v>0</v>
      </c>
      <c r="K726" t="b">
        <v>1</v>
      </c>
      <c r="L726" t="b">
        <v>0</v>
      </c>
      <c r="M726" t="b">
        <v>0</v>
      </c>
      <c r="N726" t="b">
        <v>0</v>
      </c>
      <c r="O726" t="b">
        <v>0</v>
      </c>
      <c r="P726" t="b">
        <v>0</v>
      </c>
      <c r="Q726" t="b">
        <v>0</v>
      </c>
      <c r="R726" t="b">
        <v>0</v>
      </c>
      <c r="S726" t="b">
        <v>0</v>
      </c>
      <c r="T726" t="b">
        <v>0</v>
      </c>
      <c r="U726" t="b">
        <v>0</v>
      </c>
      <c r="V726" t="b">
        <v>0</v>
      </c>
      <c r="W726" s="3" t="s">
        <v>1514</v>
      </c>
      <c r="X726">
        <f t="shared" ref="X726:X792" si="119">COUNTIF(E726:V726,TRUE)</f>
        <v>1</v>
      </c>
      <c r="Y726" t="str">
        <f t="shared" si="113"/>
        <v>Urinary system disease</v>
      </c>
    </row>
    <row r="727" spans="1:25" x14ac:dyDescent="0.2">
      <c r="A727" t="s">
        <v>1515</v>
      </c>
      <c r="B727">
        <v>18784262</v>
      </c>
      <c r="C727" t="s">
        <v>676</v>
      </c>
      <c r="D727" t="s">
        <v>677</v>
      </c>
      <c r="E727" t="b">
        <v>0</v>
      </c>
      <c r="F727" t="b">
        <v>0</v>
      </c>
      <c r="G727" t="b">
        <v>0</v>
      </c>
      <c r="H727" t="b">
        <v>0</v>
      </c>
      <c r="I727" t="b">
        <v>0</v>
      </c>
      <c r="J727" t="b">
        <v>0</v>
      </c>
      <c r="K727" t="b">
        <v>1</v>
      </c>
      <c r="L727" t="b">
        <v>0</v>
      </c>
      <c r="M727" t="b">
        <v>0</v>
      </c>
      <c r="N727" t="b">
        <v>0</v>
      </c>
      <c r="O727" t="b">
        <v>0</v>
      </c>
      <c r="P727" t="b">
        <v>0</v>
      </c>
      <c r="Q727" t="b">
        <v>0</v>
      </c>
      <c r="R727" t="b">
        <v>0</v>
      </c>
      <c r="S727" t="b">
        <v>0</v>
      </c>
      <c r="T727" t="b">
        <v>0</v>
      </c>
      <c r="U727" t="b">
        <v>0</v>
      </c>
      <c r="V727" t="b">
        <v>0</v>
      </c>
      <c r="W727" s="3" t="s">
        <v>1516</v>
      </c>
      <c r="X727">
        <f t="shared" si="119"/>
        <v>1</v>
      </c>
      <c r="Y727" t="str">
        <f t="shared" si="113"/>
        <v>Urinary system disease</v>
      </c>
    </row>
    <row r="728" spans="1:25" x14ac:dyDescent="0.2">
      <c r="A728" t="s">
        <v>1517</v>
      </c>
      <c r="B728">
        <v>18984654</v>
      </c>
      <c r="C728" t="s">
        <v>1518</v>
      </c>
      <c r="D728" t="s">
        <v>1519</v>
      </c>
      <c r="E728" t="b">
        <v>1</v>
      </c>
      <c r="F728" t="b">
        <v>0</v>
      </c>
      <c r="G728" t="b">
        <v>0</v>
      </c>
      <c r="H728" t="b">
        <v>0</v>
      </c>
      <c r="I728" t="b">
        <v>0</v>
      </c>
      <c r="J728" t="b">
        <v>0</v>
      </c>
      <c r="K728" t="b">
        <v>0</v>
      </c>
      <c r="L728" t="b">
        <v>0</v>
      </c>
      <c r="M728" t="b">
        <v>0</v>
      </c>
      <c r="N728" t="b">
        <v>0</v>
      </c>
      <c r="O728" t="b">
        <v>0</v>
      </c>
      <c r="P728" t="b">
        <v>0</v>
      </c>
      <c r="Q728" t="b">
        <v>0</v>
      </c>
      <c r="R728" t="b">
        <v>0</v>
      </c>
      <c r="S728" t="b">
        <v>0</v>
      </c>
      <c r="T728" t="b">
        <v>0</v>
      </c>
      <c r="U728" t="b">
        <v>0</v>
      </c>
      <c r="V728" t="b">
        <v>0</v>
      </c>
      <c r="W728" s="3" t="s">
        <v>1520</v>
      </c>
      <c r="X728">
        <f t="shared" ref="X728" si="120">COUNTIF(E728:V728,TRUE)</f>
        <v>1</v>
      </c>
      <c r="Y728" t="str">
        <f t="shared" si="113"/>
        <v>Nervous system disease</v>
      </c>
    </row>
    <row r="729" spans="1:25" x14ac:dyDescent="0.2">
      <c r="A729" t="s">
        <v>1517</v>
      </c>
      <c r="B729">
        <v>18984654</v>
      </c>
      <c r="C729" t="s">
        <v>1518</v>
      </c>
      <c r="D729" t="s">
        <v>1519</v>
      </c>
      <c r="E729" t="b">
        <v>0</v>
      </c>
      <c r="F729" t="b">
        <v>0</v>
      </c>
      <c r="G729" t="b">
        <v>1</v>
      </c>
      <c r="H729" t="b">
        <v>0</v>
      </c>
      <c r="I729" t="b">
        <v>0</v>
      </c>
      <c r="J729" t="b">
        <v>0</v>
      </c>
      <c r="K729" t="b">
        <v>0</v>
      </c>
      <c r="L729" t="b">
        <v>0</v>
      </c>
      <c r="M729" t="b">
        <v>0</v>
      </c>
      <c r="N729" t="b">
        <v>0</v>
      </c>
      <c r="O729" t="b">
        <v>0</v>
      </c>
      <c r="P729" t="b">
        <v>0</v>
      </c>
      <c r="Q729" t="b">
        <v>0</v>
      </c>
      <c r="R729" t="b">
        <v>0</v>
      </c>
      <c r="S729" t="b">
        <v>0</v>
      </c>
      <c r="T729" t="b">
        <v>0</v>
      </c>
      <c r="U729" t="b">
        <v>0</v>
      </c>
      <c r="V729" t="b">
        <v>0</v>
      </c>
      <c r="W729" s="3" t="s">
        <v>1520</v>
      </c>
      <c r="X729">
        <f t="shared" si="119"/>
        <v>1</v>
      </c>
      <c r="Y729" t="str">
        <f t="shared" si="113"/>
        <v>Sensory system disease</v>
      </c>
    </row>
    <row r="730" spans="1:25" x14ac:dyDescent="0.2">
      <c r="A730" t="s">
        <v>1521</v>
      </c>
      <c r="B730">
        <v>19008211</v>
      </c>
      <c r="C730" t="s">
        <v>1522</v>
      </c>
      <c r="D730" t="s">
        <v>1523</v>
      </c>
      <c r="E730" t="b">
        <v>0</v>
      </c>
      <c r="F730" t="b">
        <v>0</v>
      </c>
      <c r="G730" t="b">
        <v>0</v>
      </c>
      <c r="H730" t="b">
        <v>0</v>
      </c>
      <c r="I730" t="b">
        <v>0</v>
      </c>
      <c r="J730" t="b">
        <v>0</v>
      </c>
      <c r="K730" t="b">
        <v>0</v>
      </c>
      <c r="L730" t="b">
        <v>0</v>
      </c>
      <c r="M730" t="b">
        <v>0</v>
      </c>
      <c r="N730" t="b">
        <v>0</v>
      </c>
      <c r="O730" t="b">
        <v>0</v>
      </c>
      <c r="P730" t="b">
        <v>0</v>
      </c>
      <c r="Q730" t="b">
        <v>0</v>
      </c>
      <c r="R730" t="b">
        <v>0</v>
      </c>
      <c r="S730" t="b">
        <v>0</v>
      </c>
      <c r="T730" t="b">
        <v>1</v>
      </c>
      <c r="U730" t="b">
        <v>0</v>
      </c>
      <c r="V730" t="b">
        <v>0</v>
      </c>
      <c r="W730" s="3" t="s">
        <v>1524</v>
      </c>
      <c r="X730">
        <f t="shared" si="119"/>
        <v>1</v>
      </c>
      <c r="Y730" t="str">
        <f t="shared" si="113"/>
        <v>Reproductive system disease</v>
      </c>
    </row>
    <row r="731" spans="1:25" x14ac:dyDescent="0.2">
      <c r="A731" t="s">
        <v>1521</v>
      </c>
      <c r="B731">
        <v>19008211</v>
      </c>
      <c r="C731" t="s">
        <v>197</v>
      </c>
      <c r="D731" t="s">
        <v>198</v>
      </c>
      <c r="E731" t="b">
        <v>0</v>
      </c>
      <c r="F731" t="b">
        <v>0</v>
      </c>
      <c r="G731" t="b">
        <v>0</v>
      </c>
      <c r="H731" t="b">
        <v>0</v>
      </c>
      <c r="I731" t="b">
        <v>0</v>
      </c>
      <c r="J731" t="b">
        <v>0</v>
      </c>
      <c r="K731" t="b">
        <v>0</v>
      </c>
      <c r="L731" t="b">
        <v>0</v>
      </c>
      <c r="M731" t="b">
        <v>0</v>
      </c>
      <c r="N731" t="b">
        <v>0</v>
      </c>
      <c r="O731" t="b">
        <v>0</v>
      </c>
      <c r="P731" t="b">
        <v>0</v>
      </c>
      <c r="Q731" t="b">
        <v>0</v>
      </c>
      <c r="R731" t="b">
        <v>0</v>
      </c>
      <c r="S731" t="b">
        <v>0</v>
      </c>
      <c r="T731" t="b">
        <v>1</v>
      </c>
      <c r="U731" t="b">
        <v>0</v>
      </c>
      <c r="V731" t="b">
        <v>0</v>
      </c>
      <c r="W731" s="3" t="s">
        <v>1524</v>
      </c>
      <c r="X731">
        <f t="shared" si="119"/>
        <v>1</v>
      </c>
      <c r="Y731" t="str">
        <f t="shared" si="113"/>
        <v>Reproductive system disease</v>
      </c>
    </row>
    <row r="732" spans="1:25" x14ac:dyDescent="0.2">
      <c r="A732" t="s">
        <v>1525</v>
      </c>
      <c r="B732">
        <v>15014911</v>
      </c>
      <c r="C732" t="s">
        <v>1526</v>
      </c>
      <c r="D732" t="s">
        <v>1527</v>
      </c>
      <c r="E732" t="b">
        <v>1</v>
      </c>
      <c r="F732" t="b">
        <v>0</v>
      </c>
      <c r="G732" t="b">
        <v>0</v>
      </c>
      <c r="H732" t="b">
        <v>0</v>
      </c>
      <c r="I732" t="b">
        <v>0</v>
      </c>
      <c r="J732" t="b">
        <v>0</v>
      </c>
      <c r="K732" t="b">
        <v>0</v>
      </c>
      <c r="L732" t="b">
        <v>0</v>
      </c>
      <c r="M732" t="b">
        <v>0</v>
      </c>
      <c r="N732" t="b">
        <v>0</v>
      </c>
      <c r="O732" t="b">
        <v>0</v>
      </c>
      <c r="P732" t="b">
        <v>0</v>
      </c>
      <c r="Q732" t="b">
        <v>0</v>
      </c>
      <c r="R732" t="b">
        <v>0</v>
      </c>
      <c r="S732" t="b">
        <v>0</v>
      </c>
      <c r="T732" t="b">
        <v>0</v>
      </c>
      <c r="U732" t="b">
        <v>0</v>
      </c>
      <c r="V732" t="b">
        <v>0</v>
      </c>
      <c r="W732" s="3" t="s">
        <v>1528</v>
      </c>
      <c r="X732">
        <f t="shared" si="119"/>
        <v>1</v>
      </c>
      <c r="Y732" t="str">
        <f t="shared" si="113"/>
        <v>Nervous system disease</v>
      </c>
    </row>
    <row r="733" spans="1:25" x14ac:dyDescent="0.2">
      <c r="A733" t="s">
        <v>1529</v>
      </c>
      <c r="B733">
        <v>18805094</v>
      </c>
      <c r="C733" t="s">
        <v>12</v>
      </c>
      <c r="D733" t="s">
        <v>5</v>
      </c>
      <c r="E733" t="b">
        <v>0</v>
      </c>
      <c r="F733" t="b">
        <v>0</v>
      </c>
      <c r="G733" t="b">
        <v>0</v>
      </c>
      <c r="H733" t="b">
        <v>1</v>
      </c>
      <c r="I733" t="b">
        <v>0</v>
      </c>
      <c r="J733" t="b">
        <v>0</v>
      </c>
      <c r="K733" t="b">
        <v>0</v>
      </c>
      <c r="L733" t="b">
        <v>0</v>
      </c>
      <c r="M733" t="b">
        <v>0</v>
      </c>
      <c r="N733" t="b">
        <v>0</v>
      </c>
      <c r="O733" t="b">
        <v>0</v>
      </c>
      <c r="P733" t="b">
        <v>0</v>
      </c>
      <c r="Q733" t="b">
        <v>0</v>
      </c>
      <c r="R733" t="b">
        <v>0</v>
      </c>
      <c r="S733" t="b">
        <v>0</v>
      </c>
      <c r="T733" t="b">
        <v>0</v>
      </c>
      <c r="U733" t="b">
        <v>0</v>
      </c>
      <c r="V733" t="b">
        <v>0</v>
      </c>
      <c r="W733" s="3" t="s">
        <v>1530</v>
      </c>
      <c r="X733">
        <f t="shared" si="119"/>
        <v>1</v>
      </c>
      <c r="Y733" t="str">
        <f t="shared" si="113"/>
        <v>Musculoskeletal system disease</v>
      </c>
    </row>
    <row r="734" spans="1:25" x14ac:dyDescent="0.2">
      <c r="A734" t="s">
        <v>1531</v>
      </c>
      <c r="B734">
        <v>18783407</v>
      </c>
      <c r="C734" t="s">
        <v>32</v>
      </c>
      <c r="D734" t="s">
        <v>33</v>
      </c>
      <c r="E734" t="b">
        <v>0</v>
      </c>
      <c r="F734" t="b">
        <v>0</v>
      </c>
      <c r="G734" t="b">
        <v>0</v>
      </c>
      <c r="H734" t="b">
        <v>0</v>
      </c>
      <c r="I734" t="b">
        <v>0</v>
      </c>
      <c r="J734" t="b">
        <v>0</v>
      </c>
      <c r="K734" t="b">
        <v>0</v>
      </c>
      <c r="L734" t="b">
        <v>1</v>
      </c>
      <c r="M734" t="b">
        <v>0</v>
      </c>
      <c r="N734" t="b">
        <v>0</v>
      </c>
      <c r="O734" t="b">
        <v>0</v>
      </c>
      <c r="P734" t="b">
        <v>0</v>
      </c>
      <c r="Q734" t="b">
        <v>0</v>
      </c>
      <c r="R734" t="b">
        <v>0</v>
      </c>
      <c r="S734" t="b">
        <v>0</v>
      </c>
      <c r="T734" t="b">
        <v>0</v>
      </c>
      <c r="U734" t="b">
        <v>0</v>
      </c>
      <c r="V734" t="b">
        <v>0</v>
      </c>
      <c r="W734" s="3" t="s">
        <v>1532</v>
      </c>
      <c r="X734">
        <f t="shared" si="119"/>
        <v>1</v>
      </c>
      <c r="Y734" t="str">
        <f t="shared" si="113"/>
        <v>Disease of metabolism</v>
      </c>
    </row>
    <row r="735" spans="1:25" x14ac:dyDescent="0.2">
      <c r="A735" t="s">
        <v>1531</v>
      </c>
      <c r="B735">
        <v>18783407</v>
      </c>
      <c r="C735" t="s">
        <v>355</v>
      </c>
      <c r="D735" t="s">
        <v>356</v>
      </c>
      <c r="E735" t="b">
        <v>0</v>
      </c>
      <c r="F735" t="b">
        <v>0</v>
      </c>
      <c r="G735" t="b">
        <v>0</v>
      </c>
      <c r="H735" t="b">
        <v>0</v>
      </c>
      <c r="I735" t="b">
        <v>0</v>
      </c>
      <c r="J735" t="b">
        <v>0</v>
      </c>
      <c r="K735" t="b">
        <v>0</v>
      </c>
      <c r="L735" t="b">
        <v>1</v>
      </c>
      <c r="M735" t="b">
        <v>0</v>
      </c>
      <c r="N735" t="b">
        <v>0</v>
      </c>
      <c r="O735" t="b">
        <v>0</v>
      </c>
      <c r="P735" t="b">
        <v>0</v>
      </c>
      <c r="Q735" t="b">
        <v>0</v>
      </c>
      <c r="R735" t="b">
        <v>0</v>
      </c>
      <c r="S735" t="b">
        <v>0</v>
      </c>
      <c r="T735" t="b">
        <v>0</v>
      </c>
      <c r="U735" t="b">
        <v>0</v>
      </c>
      <c r="V735" t="b">
        <v>0</v>
      </c>
      <c r="W735" s="3" t="s">
        <v>1532</v>
      </c>
      <c r="X735">
        <f t="shared" si="119"/>
        <v>1</v>
      </c>
      <c r="Y735" t="str">
        <f t="shared" si="113"/>
        <v>Disease of metabolism</v>
      </c>
    </row>
    <row r="736" spans="1:25" x14ac:dyDescent="0.2">
      <c r="A736" t="s">
        <v>1533</v>
      </c>
      <c r="B736">
        <v>18723859</v>
      </c>
      <c r="C736" t="s">
        <v>315</v>
      </c>
      <c r="D736" t="s">
        <v>316</v>
      </c>
      <c r="E736" t="b">
        <v>0</v>
      </c>
      <c r="F736" t="b">
        <v>0</v>
      </c>
      <c r="G736" t="b">
        <v>0</v>
      </c>
      <c r="H736" t="b">
        <v>0</v>
      </c>
      <c r="I736" t="b">
        <v>0</v>
      </c>
      <c r="J736" t="b">
        <v>0</v>
      </c>
      <c r="K736" t="b">
        <v>0</v>
      </c>
      <c r="L736" t="b">
        <v>0</v>
      </c>
      <c r="M736" t="b">
        <v>0</v>
      </c>
      <c r="N736" t="b">
        <v>1</v>
      </c>
      <c r="O736" t="b">
        <v>0</v>
      </c>
      <c r="P736" t="b">
        <v>0</v>
      </c>
      <c r="Q736" t="b">
        <v>0</v>
      </c>
      <c r="R736" t="b">
        <v>0</v>
      </c>
      <c r="S736" t="b">
        <v>0</v>
      </c>
      <c r="T736" t="b">
        <v>0</v>
      </c>
      <c r="U736" t="b">
        <v>0</v>
      </c>
      <c r="V736" t="b">
        <v>0</v>
      </c>
      <c r="W736" s="3" t="s">
        <v>1534</v>
      </c>
      <c r="X736">
        <f t="shared" si="119"/>
        <v>1</v>
      </c>
      <c r="Y736" t="str">
        <f t="shared" si="113"/>
        <v>Physical disorder</v>
      </c>
    </row>
    <row r="737" spans="1:25" x14ac:dyDescent="0.2">
      <c r="A737" t="s">
        <v>1533</v>
      </c>
      <c r="B737">
        <v>18723859</v>
      </c>
      <c r="C737" t="s">
        <v>1512</v>
      </c>
      <c r="D737" t="s">
        <v>1513</v>
      </c>
      <c r="E737" t="b">
        <v>0</v>
      </c>
      <c r="F737" t="b">
        <v>0</v>
      </c>
      <c r="G737" t="b">
        <v>0</v>
      </c>
      <c r="H737" t="b">
        <v>0</v>
      </c>
      <c r="I737" t="b">
        <v>0</v>
      </c>
      <c r="J737" t="b">
        <v>0</v>
      </c>
      <c r="K737" t="b">
        <v>1</v>
      </c>
      <c r="L737" t="b">
        <v>0</v>
      </c>
      <c r="M737" t="b">
        <v>0</v>
      </c>
      <c r="N737" t="b">
        <v>0</v>
      </c>
      <c r="O737" t="b">
        <v>0</v>
      </c>
      <c r="P737" t="b">
        <v>0</v>
      </c>
      <c r="Q737" t="b">
        <v>0</v>
      </c>
      <c r="R737" t="b">
        <v>0</v>
      </c>
      <c r="S737" t="b">
        <v>0</v>
      </c>
      <c r="T737" t="b">
        <v>0</v>
      </c>
      <c r="U737" t="b">
        <v>0</v>
      </c>
      <c r="V737" t="b">
        <v>0</v>
      </c>
      <c r="W737" s="3" t="s">
        <v>1534</v>
      </c>
      <c r="X737">
        <f t="shared" si="119"/>
        <v>1</v>
      </c>
      <c r="Y737" t="str">
        <f t="shared" si="113"/>
        <v>Urinary system disease</v>
      </c>
    </row>
    <row r="738" spans="1:25" x14ac:dyDescent="0.2">
      <c r="A738" t="s">
        <v>1533</v>
      </c>
      <c r="B738">
        <v>18723859</v>
      </c>
      <c r="C738" t="s">
        <v>396</v>
      </c>
      <c r="D738" t="s">
        <v>397</v>
      </c>
      <c r="E738" t="b">
        <v>0</v>
      </c>
      <c r="F738" t="b">
        <v>0</v>
      </c>
      <c r="G738" t="b">
        <v>0</v>
      </c>
      <c r="H738" t="b">
        <v>0</v>
      </c>
      <c r="I738" t="b">
        <v>0</v>
      </c>
      <c r="J738" t="b">
        <v>0</v>
      </c>
      <c r="K738" t="b">
        <v>1</v>
      </c>
      <c r="L738" t="b">
        <v>0</v>
      </c>
      <c r="M738" t="b">
        <v>0</v>
      </c>
      <c r="N738" t="b">
        <v>0</v>
      </c>
      <c r="O738" t="b">
        <v>0</v>
      </c>
      <c r="P738" t="b">
        <v>0</v>
      </c>
      <c r="Q738" t="b">
        <v>0</v>
      </c>
      <c r="R738" t="b">
        <v>0</v>
      </c>
      <c r="S738" t="b">
        <v>0</v>
      </c>
      <c r="T738" t="b">
        <v>0</v>
      </c>
      <c r="U738" t="b">
        <v>0</v>
      </c>
      <c r="V738" t="b">
        <v>0</v>
      </c>
      <c r="W738" s="3" t="s">
        <v>1534</v>
      </c>
      <c r="X738">
        <f t="shared" si="119"/>
        <v>1</v>
      </c>
      <c r="Y738" t="str">
        <f t="shared" si="113"/>
        <v>Urinary system disease</v>
      </c>
    </row>
    <row r="739" spans="1:25" x14ac:dyDescent="0.2">
      <c r="A739" t="s">
        <v>1533</v>
      </c>
      <c r="B739">
        <v>18723859</v>
      </c>
      <c r="C739" t="s">
        <v>1535</v>
      </c>
      <c r="D739" t="s">
        <v>1536</v>
      </c>
      <c r="E739" t="b">
        <v>1</v>
      </c>
      <c r="F739" t="b">
        <v>0</v>
      </c>
      <c r="G739" t="b">
        <v>0</v>
      </c>
      <c r="H739" t="b">
        <v>0</v>
      </c>
      <c r="I739" t="b">
        <v>0</v>
      </c>
      <c r="J739" t="b">
        <v>0</v>
      </c>
      <c r="K739" t="b">
        <v>0</v>
      </c>
      <c r="L739" t="b">
        <v>0</v>
      </c>
      <c r="M739" t="b">
        <v>0</v>
      </c>
      <c r="N739" t="b">
        <v>0</v>
      </c>
      <c r="O739" t="b">
        <v>0</v>
      </c>
      <c r="P739" t="b">
        <v>0</v>
      </c>
      <c r="Q739" t="b">
        <v>0</v>
      </c>
      <c r="R739" t="b">
        <v>0</v>
      </c>
      <c r="S739" t="b">
        <v>0</v>
      </c>
      <c r="T739" t="b">
        <v>0</v>
      </c>
      <c r="U739" t="b">
        <v>0</v>
      </c>
      <c r="V739" t="b">
        <v>0</v>
      </c>
      <c r="W739" s="3" t="s">
        <v>1534</v>
      </c>
      <c r="X739">
        <f t="shared" ref="X739" si="121">COUNTIF(E739:V739,TRUE)</f>
        <v>1</v>
      </c>
      <c r="Y739" t="str">
        <f t="shared" si="113"/>
        <v>Nervous system disease</v>
      </c>
    </row>
    <row r="740" spans="1:25" x14ac:dyDescent="0.2">
      <c r="A740" t="s">
        <v>1533</v>
      </c>
      <c r="B740">
        <v>18723859</v>
      </c>
      <c r="C740" t="s">
        <v>1535</v>
      </c>
      <c r="D740" t="s">
        <v>1536</v>
      </c>
      <c r="E740" t="b">
        <v>0</v>
      </c>
      <c r="F740" t="b">
        <v>0</v>
      </c>
      <c r="G740" t="b">
        <v>1</v>
      </c>
      <c r="H740" t="b">
        <v>0</v>
      </c>
      <c r="I740" t="b">
        <v>0</v>
      </c>
      <c r="J740" t="b">
        <v>0</v>
      </c>
      <c r="K740" t="b">
        <v>0</v>
      </c>
      <c r="L740" t="b">
        <v>0</v>
      </c>
      <c r="M740" t="b">
        <v>0</v>
      </c>
      <c r="N740" t="b">
        <v>0</v>
      </c>
      <c r="O740" t="b">
        <v>0</v>
      </c>
      <c r="P740" t="b">
        <v>0</v>
      </c>
      <c r="Q740" t="b">
        <v>0</v>
      </c>
      <c r="R740" t="b">
        <v>0</v>
      </c>
      <c r="S740" t="b">
        <v>0</v>
      </c>
      <c r="T740" t="b">
        <v>0</v>
      </c>
      <c r="U740" t="b">
        <v>0</v>
      </c>
      <c r="V740" t="b">
        <v>0</v>
      </c>
      <c r="W740" s="3" t="s">
        <v>1534</v>
      </c>
      <c r="X740">
        <f t="shared" si="119"/>
        <v>1</v>
      </c>
      <c r="Y740" t="str">
        <f t="shared" si="113"/>
        <v>Sensory system disease</v>
      </c>
    </row>
    <row r="741" spans="1:25" x14ac:dyDescent="0.2">
      <c r="A741" t="s">
        <v>1537</v>
      </c>
      <c r="B741">
        <v>18645182</v>
      </c>
      <c r="C741" t="s">
        <v>498</v>
      </c>
      <c r="D741" t="s">
        <v>499</v>
      </c>
      <c r="E741" t="b">
        <v>0</v>
      </c>
      <c r="F741" t="b">
        <v>0</v>
      </c>
      <c r="G741" t="b">
        <v>0</v>
      </c>
      <c r="H741" t="b">
        <v>0</v>
      </c>
      <c r="I741" t="b">
        <v>0</v>
      </c>
      <c r="J741" t="b">
        <v>0</v>
      </c>
      <c r="K741" t="b">
        <v>0</v>
      </c>
      <c r="L741" t="b">
        <v>0</v>
      </c>
      <c r="M741" t="b">
        <v>1</v>
      </c>
      <c r="N741" t="b">
        <v>0</v>
      </c>
      <c r="O741" t="b">
        <v>0</v>
      </c>
      <c r="P741" t="b">
        <v>0</v>
      </c>
      <c r="Q741" t="b">
        <v>0</v>
      </c>
      <c r="R741" t="b">
        <v>0</v>
      </c>
      <c r="S741" t="b">
        <v>0</v>
      </c>
      <c r="T741" t="b">
        <v>0</v>
      </c>
      <c r="U741" t="b">
        <v>0</v>
      </c>
      <c r="V741" t="b">
        <v>0</v>
      </c>
      <c r="W741" s="3" t="s">
        <v>1538</v>
      </c>
      <c r="X741">
        <f t="shared" si="119"/>
        <v>1</v>
      </c>
      <c r="Y741" t="str">
        <f t="shared" si="113"/>
        <v>Disease of mental health</v>
      </c>
    </row>
    <row r="742" spans="1:25" x14ac:dyDescent="0.2">
      <c r="A742" t="s">
        <v>1539</v>
      </c>
      <c r="B742">
        <v>18620882</v>
      </c>
      <c r="C742" t="s">
        <v>1540</v>
      </c>
      <c r="D742" t="s">
        <v>1541</v>
      </c>
      <c r="E742" t="b">
        <v>0</v>
      </c>
      <c r="F742" t="b">
        <v>0</v>
      </c>
      <c r="G742" t="b">
        <v>0</v>
      </c>
      <c r="H742" t="b">
        <v>0</v>
      </c>
      <c r="I742" t="b">
        <v>0</v>
      </c>
      <c r="J742" t="b">
        <v>0</v>
      </c>
      <c r="K742" t="b">
        <v>1</v>
      </c>
      <c r="L742" t="b">
        <v>0</v>
      </c>
      <c r="M742" t="b">
        <v>0</v>
      </c>
      <c r="N742" t="b">
        <v>0</v>
      </c>
      <c r="O742" t="b">
        <v>0</v>
      </c>
      <c r="P742" t="b">
        <v>0</v>
      </c>
      <c r="Q742" t="b">
        <v>0</v>
      </c>
      <c r="R742" t="b">
        <v>0</v>
      </c>
      <c r="S742" t="b">
        <v>0</v>
      </c>
      <c r="T742" t="b">
        <v>0</v>
      </c>
      <c r="U742" t="b">
        <v>0</v>
      </c>
      <c r="V742" t="b">
        <v>0</v>
      </c>
      <c r="W742" s="3" t="s">
        <v>1542</v>
      </c>
      <c r="X742">
        <f t="shared" si="119"/>
        <v>1</v>
      </c>
      <c r="Y742" t="str">
        <f t="shared" si="113"/>
        <v>Urinary system disease</v>
      </c>
    </row>
    <row r="743" spans="1:25" x14ac:dyDescent="0.2">
      <c r="A743" t="s">
        <v>1539</v>
      </c>
      <c r="B743">
        <v>18620882</v>
      </c>
      <c r="C743" t="s">
        <v>1512</v>
      </c>
      <c r="D743" t="s">
        <v>1513</v>
      </c>
      <c r="E743" t="b">
        <v>0</v>
      </c>
      <c r="F743" t="b">
        <v>0</v>
      </c>
      <c r="G743" t="b">
        <v>0</v>
      </c>
      <c r="H743" t="b">
        <v>0</v>
      </c>
      <c r="I743" t="b">
        <v>0</v>
      </c>
      <c r="J743" t="b">
        <v>0</v>
      </c>
      <c r="K743" t="b">
        <v>1</v>
      </c>
      <c r="L743" t="b">
        <v>0</v>
      </c>
      <c r="M743" t="b">
        <v>0</v>
      </c>
      <c r="N743" t="b">
        <v>0</v>
      </c>
      <c r="O743" t="b">
        <v>0</v>
      </c>
      <c r="P743" t="b">
        <v>0</v>
      </c>
      <c r="Q743" t="b">
        <v>0</v>
      </c>
      <c r="R743" t="b">
        <v>0</v>
      </c>
      <c r="S743" t="b">
        <v>0</v>
      </c>
      <c r="T743" t="b">
        <v>0</v>
      </c>
      <c r="U743" t="b">
        <v>0</v>
      </c>
      <c r="V743" t="b">
        <v>0</v>
      </c>
      <c r="W743" s="3" t="s">
        <v>1542</v>
      </c>
      <c r="X743">
        <f t="shared" si="119"/>
        <v>1</v>
      </c>
      <c r="Y743" t="str">
        <f t="shared" si="113"/>
        <v>Urinary system disease</v>
      </c>
    </row>
    <row r="744" spans="1:25" x14ac:dyDescent="0.2">
      <c r="A744" t="s">
        <v>1539</v>
      </c>
      <c r="B744">
        <v>18620882</v>
      </c>
      <c r="C744" t="s">
        <v>396</v>
      </c>
      <c r="D744" t="s">
        <v>397</v>
      </c>
      <c r="E744" t="b">
        <v>0</v>
      </c>
      <c r="F744" t="b">
        <v>0</v>
      </c>
      <c r="G744" t="b">
        <v>0</v>
      </c>
      <c r="H744" t="b">
        <v>0</v>
      </c>
      <c r="I744" t="b">
        <v>0</v>
      </c>
      <c r="J744" t="b">
        <v>0</v>
      </c>
      <c r="K744" t="b">
        <v>1</v>
      </c>
      <c r="L744" t="b">
        <v>0</v>
      </c>
      <c r="M744" t="b">
        <v>0</v>
      </c>
      <c r="N744" t="b">
        <v>0</v>
      </c>
      <c r="O744" t="b">
        <v>0</v>
      </c>
      <c r="P744" t="b">
        <v>0</v>
      </c>
      <c r="Q744" t="b">
        <v>0</v>
      </c>
      <c r="R744" t="b">
        <v>0</v>
      </c>
      <c r="S744" t="b">
        <v>0</v>
      </c>
      <c r="T744" t="b">
        <v>0</v>
      </c>
      <c r="U744" t="b">
        <v>0</v>
      </c>
      <c r="V744" t="b">
        <v>0</v>
      </c>
      <c r="W744" s="3" t="s">
        <v>1542</v>
      </c>
      <c r="X744">
        <f t="shared" si="119"/>
        <v>1</v>
      </c>
      <c r="Y744" t="str">
        <f t="shared" si="113"/>
        <v>Urinary system disease</v>
      </c>
    </row>
    <row r="745" spans="1:25" x14ac:dyDescent="0.2">
      <c r="A745" t="s">
        <v>1543</v>
      </c>
      <c r="B745">
        <v>15033936</v>
      </c>
      <c r="C745" t="s">
        <v>1404</v>
      </c>
      <c r="D745" t="s">
        <v>1405</v>
      </c>
      <c r="E745" t="b">
        <v>1</v>
      </c>
      <c r="F745" t="b">
        <v>0</v>
      </c>
      <c r="G745" t="b">
        <v>0</v>
      </c>
      <c r="H745" t="b">
        <v>0</v>
      </c>
      <c r="I745" t="b">
        <v>0</v>
      </c>
      <c r="J745" t="b">
        <v>0</v>
      </c>
      <c r="K745" t="b">
        <v>0</v>
      </c>
      <c r="L745" t="b">
        <v>0</v>
      </c>
      <c r="M745" t="b">
        <v>0</v>
      </c>
      <c r="N745" t="b">
        <v>0</v>
      </c>
      <c r="O745" t="b">
        <v>0</v>
      </c>
      <c r="P745" t="b">
        <v>0</v>
      </c>
      <c r="Q745" t="b">
        <v>0</v>
      </c>
      <c r="R745" t="b">
        <v>0</v>
      </c>
      <c r="S745" t="b">
        <v>0</v>
      </c>
      <c r="T745" t="b">
        <v>0</v>
      </c>
      <c r="U745" t="b">
        <v>0</v>
      </c>
      <c r="V745" t="b">
        <v>0</v>
      </c>
      <c r="W745" s="3" t="s">
        <v>1544</v>
      </c>
      <c r="X745">
        <f t="shared" ref="X745" si="122">COUNTIF(E745:V745,TRUE)</f>
        <v>1</v>
      </c>
      <c r="Y745" t="str">
        <f t="shared" si="113"/>
        <v>Nervous system disease</v>
      </c>
    </row>
    <row r="746" spans="1:25" x14ac:dyDescent="0.2">
      <c r="A746" t="s">
        <v>1543</v>
      </c>
      <c r="B746">
        <v>15033936</v>
      </c>
      <c r="C746" t="s">
        <v>1404</v>
      </c>
      <c r="D746" t="s">
        <v>1405</v>
      </c>
      <c r="E746" t="b">
        <v>0</v>
      </c>
      <c r="F746" t="b">
        <v>0</v>
      </c>
      <c r="G746" t="b">
        <v>1</v>
      </c>
      <c r="H746" t="b">
        <v>0</v>
      </c>
      <c r="I746" t="b">
        <v>0</v>
      </c>
      <c r="J746" t="b">
        <v>0</v>
      </c>
      <c r="K746" t="b">
        <v>0</v>
      </c>
      <c r="L746" t="b">
        <v>0</v>
      </c>
      <c r="M746" t="b">
        <v>0</v>
      </c>
      <c r="N746" t="b">
        <v>0</v>
      </c>
      <c r="O746" t="b">
        <v>0</v>
      </c>
      <c r="P746" t="b">
        <v>0</v>
      </c>
      <c r="Q746" t="b">
        <v>0</v>
      </c>
      <c r="R746" t="b">
        <v>0</v>
      </c>
      <c r="S746" t="b">
        <v>0</v>
      </c>
      <c r="T746" t="b">
        <v>0</v>
      </c>
      <c r="U746" t="b">
        <v>0</v>
      </c>
      <c r="V746" t="b">
        <v>0</v>
      </c>
      <c r="W746" s="3" t="s">
        <v>1544</v>
      </c>
      <c r="X746">
        <f t="shared" si="119"/>
        <v>1</v>
      </c>
      <c r="Y746" t="str">
        <f t="shared" si="113"/>
        <v>Sensory system disease</v>
      </c>
    </row>
    <row r="747" spans="1:25" x14ac:dyDescent="0.2">
      <c r="A747" t="s">
        <v>1545</v>
      </c>
      <c r="B747">
        <v>16916607</v>
      </c>
      <c r="C747" t="s">
        <v>610</v>
      </c>
      <c r="D747" t="s">
        <v>611</v>
      </c>
      <c r="E747" t="b">
        <v>1</v>
      </c>
      <c r="F747" t="b">
        <v>0</v>
      </c>
      <c r="G747" t="b">
        <v>0</v>
      </c>
      <c r="H747" t="b">
        <v>0</v>
      </c>
      <c r="I747" t="b">
        <v>0</v>
      </c>
      <c r="J747" t="b">
        <v>0</v>
      </c>
      <c r="K747" t="b">
        <v>0</v>
      </c>
      <c r="L747" t="b">
        <v>0</v>
      </c>
      <c r="M747" t="b">
        <v>0</v>
      </c>
      <c r="N747" t="b">
        <v>0</v>
      </c>
      <c r="O747" t="b">
        <v>0</v>
      </c>
      <c r="P747" t="b">
        <v>0</v>
      </c>
      <c r="Q747" t="b">
        <v>0</v>
      </c>
      <c r="R747" t="b">
        <v>0</v>
      </c>
      <c r="S747" t="b">
        <v>0</v>
      </c>
      <c r="T747" t="b">
        <v>0</v>
      </c>
      <c r="U747" t="b">
        <v>0</v>
      </c>
      <c r="V747" t="b">
        <v>0</v>
      </c>
      <c r="W747" s="3" t="s">
        <v>1546</v>
      </c>
      <c r="X747">
        <f t="shared" si="119"/>
        <v>1</v>
      </c>
      <c r="Y747" t="str">
        <f t="shared" ref="Y747:Y802" si="123">INDEX($E$1:$V$1,1,MATCH($Z$1,E747:V747,0))</f>
        <v>Nervous system disease</v>
      </c>
    </row>
    <row r="748" spans="1:25" x14ac:dyDescent="0.2">
      <c r="A748" t="s">
        <v>1547</v>
      </c>
      <c r="B748">
        <v>18326490</v>
      </c>
      <c r="C748" t="s">
        <v>1548</v>
      </c>
      <c r="D748" t="s">
        <v>1549</v>
      </c>
      <c r="E748" t="b">
        <v>0</v>
      </c>
      <c r="F748" t="b">
        <v>0</v>
      </c>
      <c r="G748" t="b">
        <v>0</v>
      </c>
      <c r="H748" t="b">
        <v>0</v>
      </c>
      <c r="I748" t="b">
        <v>0</v>
      </c>
      <c r="J748" t="b">
        <v>0</v>
      </c>
      <c r="K748" t="b">
        <v>1</v>
      </c>
      <c r="L748" t="b">
        <v>0</v>
      </c>
      <c r="M748" t="b">
        <v>0</v>
      </c>
      <c r="N748" t="b">
        <v>0</v>
      </c>
      <c r="O748" t="b">
        <v>0</v>
      </c>
      <c r="P748" t="b">
        <v>0</v>
      </c>
      <c r="Q748" t="b">
        <v>0</v>
      </c>
      <c r="R748" t="b">
        <v>0</v>
      </c>
      <c r="S748" t="b">
        <v>0</v>
      </c>
      <c r="T748" t="b">
        <v>0</v>
      </c>
      <c r="U748" t="b">
        <v>0</v>
      </c>
      <c r="V748" t="b">
        <v>0</v>
      </c>
      <c r="W748" s="3" t="s">
        <v>1550</v>
      </c>
      <c r="X748">
        <f t="shared" si="119"/>
        <v>1</v>
      </c>
      <c r="Y748" t="str">
        <f t="shared" si="123"/>
        <v>Urinary system disease</v>
      </c>
    </row>
    <row r="749" spans="1:25" x14ac:dyDescent="0.2">
      <c r="A749" t="s">
        <v>1551</v>
      </c>
      <c r="B749">
        <v>18509604</v>
      </c>
      <c r="C749" t="s">
        <v>868</v>
      </c>
      <c r="D749" t="s">
        <v>869</v>
      </c>
      <c r="E749" t="b">
        <v>0</v>
      </c>
      <c r="F749" t="b">
        <v>0</v>
      </c>
      <c r="G749" t="b">
        <v>0</v>
      </c>
      <c r="H749" t="b">
        <v>0</v>
      </c>
      <c r="I749" t="b">
        <v>0</v>
      </c>
      <c r="J749" t="b">
        <v>0</v>
      </c>
      <c r="K749" t="b">
        <v>0</v>
      </c>
      <c r="L749" t="b">
        <v>0</v>
      </c>
      <c r="M749" t="b">
        <v>0</v>
      </c>
      <c r="N749" t="b">
        <v>0</v>
      </c>
      <c r="O749" t="b">
        <v>0</v>
      </c>
      <c r="P749" t="b">
        <v>1</v>
      </c>
      <c r="Q749" t="b">
        <v>0</v>
      </c>
      <c r="R749" t="b">
        <v>0</v>
      </c>
      <c r="S749" t="b">
        <v>0</v>
      </c>
      <c r="T749" t="b">
        <v>0</v>
      </c>
      <c r="U749" t="b">
        <v>0</v>
      </c>
      <c r="V749" t="b">
        <v>0</v>
      </c>
      <c r="W749" s="3" t="s">
        <v>1552</v>
      </c>
      <c r="X749">
        <f t="shared" si="119"/>
        <v>1</v>
      </c>
      <c r="Y749" t="str">
        <f t="shared" si="123"/>
        <v>Gastrointestinal system disease</v>
      </c>
    </row>
    <row r="750" spans="1:25" x14ac:dyDescent="0.2">
      <c r="A750" t="s">
        <v>1551</v>
      </c>
      <c r="B750">
        <v>18509604</v>
      </c>
      <c r="C750" t="s">
        <v>1553</v>
      </c>
      <c r="D750" t="s">
        <v>1554</v>
      </c>
      <c r="E750" t="b">
        <v>0</v>
      </c>
      <c r="F750" t="b">
        <v>0</v>
      </c>
      <c r="G750" t="b">
        <v>0</v>
      </c>
      <c r="H750" t="b">
        <v>0</v>
      </c>
      <c r="I750" t="b">
        <v>0</v>
      </c>
      <c r="J750" t="b">
        <v>0</v>
      </c>
      <c r="K750" t="b">
        <v>0</v>
      </c>
      <c r="L750" t="b">
        <v>1</v>
      </c>
      <c r="M750" t="b">
        <v>0</v>
      </c>
      <c r="N750" t="b">
        <v>0</v>
      </c>
      <c r="O750" t="b">
        <v>0</v>
      </c>
      <c r="P750" t="b">
        <v>0</v>
      </c>
      <c r="Q750" t="b">
        <v>0</v>
      </c>
      <c r="R750" t="b">
        <v>0</v>
      </c>
      <c r="S750" t="b">
        <v>0</v>
      </c>
      <c r="T750" t="b">
        <v>0</v>
      </c>
      <c r="U750" t="b">
        <v>0</v>
      </c>
      <c r="V750" t="b">
        <v>0</v>
      </c>
      <c r="W750" s="3" t="s">
        <v>1552</v>
      </c>
      <c r="X750">
        <f t="shared" si="119"/>
        <v>1</v>
      </c>
      <c r="Y750" t="str">
        <f t="shared" si="123"/>
        <v>Disease of metabolism</v>
      </c>
    </row>
    <row r="751" spans="1:25" x14ac:dyDescent="0.2">
      <c r="A751" t="s">
        <v>1551</v>
      </c>
      <c r="B751">
        <v>18509604</v>
      </c>
      <c r="C751" t="s">
        <v>1555</v>
      </c>
      <c r="D751" t="s">
        <v>1556</v>
      </c>
      <c r="E751" t="b">
        <v>0</v>
      </c>
      <c r="F751" t="b">
        <v>0</v>
      </c>
      <c r="G751" t="b">
        <v>0</v>
      </c>
      <c r="H751" t="b">
        <v>0</v>
      </c>
      <c r="I751" t="b">
        <v>0</v>
      </c>
      <c r="J751" t="b">
        <v>0</v>
      </c>
      <c r="K751" t="b">
        <v>0</v>
      </c>
      <c r="L751" t="b">
        <v>0</v>
      </c>
      <c r="M751" t="b">
        <v>0</v>
      </c>
      <c r="N751" t="b">
        <v>0</v>
      </c>
      <c r="O751" t="b">
        <v>0</v>
      </c>
      <c r="P751" t="b">
        <v>1</v>
      </c>
      <c r="Q751" t="b">
        <v>0</v>
      </c>
      <c r="R751" t="b">
        <v>0</v>
      </c>
      <c r="S751" t="b">
        <v>0</v>
      </c>
      <c r="T751" t="b">
        <v>0</v>
      </c>
      <c r="U751" t="b">
        <v>0</v>
      </c>
      <c r="V751" t="b">
        <v>0</v>
      </c>
      <c r="W751" s="3" t="s">
        <v>1552</v>
      </c>
      <c r="X751">
        <f t="shared" si="119"/>
        <v>1</v>
      </c>
      <c r="Y751" t="str">
        <f t="shared" si="123"/>
        <v>Gastrointestinal system disease</v>
      </c>
    </row>
    <row r="752" spans="1:25" x14ac:dyDescent="0.2">
      <c r="A752" t="s">
        <v>1557</v>
      </c>
      <c r="B752">
        <v>15046870</v>
      </c>
      <c r="C752" t="s">
        <v>1558</v>
      </c>
      <c r="D752" t="s">
        <v>1559</v>
      </c>
      <c r="E752" t="b">
        <v>1</v>
      </c>
      <c r="F752" t="b">
        <v>0</v>
      </c>
      <c r="G752" t="b">
        <v>0</v>
      </c>
      <c r="H752" t="b">
        <v>0</v>
      </c>
      <c r="I752" t="b">
        <v>0</v>
      </c>
      <c r="J752" t="b">
        <v>0</v>
      </c>
      <c r="K752" t="b">
        <v>0</v>
      </c>
      <c r="L752" t="b">
        <v>0</v>
      </c>
      <c r="M752" t="b">
        <v>0</v>
      </c>
      <c r="N752" t="b">
        <v>0</v>
      </c>
      <c r="O752" t="b">
        <v>0</v>
      </c>
      <c r="P752" t="b">
        <v>0</v>
      </c>
      <c r="Q752" t="b">
        <v>0</v>
      </c>
      <c r="R752" t="b">
        <v>0</v>
      </c>
      <c r="S752" t="b">
        <v>0</v>
      </c>
      <c r="T752" t="b">
        <v>0</v>
      </c>
      <c r="U752" t="b">
        <v>0</v>
      </c>
      <c r="V752" t="b">
        <v>0</v>
      </c>
      <c r="W752" s="3" t="s">
        <v>1560</v>
      </c>
      <c r="X752">
        <f t="shared" si="119"/>
        <v>1</v>
      </c>
      <c r="Y752" t="str">
        <f t="shared" si="123"/>
        <v>Nervous system disease</v>
      </c>
    </row>
    <row r="753" spans="1:25" x14ac:dyDescent="0.2">
      <c r="A753" t="s">
        <v>1561</v>
      </c>
      <c r="B753">
        <v>15047694</v>
      </c>
      <c r="C753" t="s">
        <v>208</v>
      </c>
      <c r="D753" t="s">
        <v>209</v>
      </c>
      <c r="E753" t="b">
        <v>0</v>
      </c>
      <c r="F753" t="b">
        <v>1</v>
      </c>
      <c r="G753" t="b">
        <v>0</v>
      </c>
      <c r="H753" t="b">
        <v>0</v>
      </c>
      <c r="I753" t="b">
        <v>0</v>
      </c>
      <c r="J753" t="b">
        <v>0</v>
      </c>
      <c r="K753" t="b">
        <v>0</v>
      </c>
      <c r="L753" t="b">
        <v>0</v>
      </c>
      <c r="M753" t="b">
        <v>0</v>
      </c>
      <c r="N753" t="b">
        <v>0</v>
      </c>
      <c r="O753" t="b">
        <v>0</v>
      </c>
      <c r="P753" t="b">
        <v>0</v>
      </c>
      <c r="Q753" t="b">
        <v>0</v>
      </c>
      <c r="R753" t="b">
        <v>0</v>
      </c>
      <c r="S753" t="b">
        <v>0</v>
      </c>
      <c r="T753" t="b">
        <v>0</v>
      </c>
      <c r="U753" t="b">
        <v>0</v>
      </c>
      <c r="V753" t="b">
        <v>0</v>
      </c>
      <c r="W753" s="3" t="s">
        <v>1562</v>
      </c>
      <c r="X753">
        <f t="shared" si="119"/>
        <v>1</v>
      </c>
      <c r="Y753" t="str">
        <f t="shared" si="123"/>
        <v>Genetic disease</v>
      </c>
    </row>
    <row r="754" spans="1:25" x14ac:dyDescent="0.2">
      <c r="A754" t="s">
        <v>1563</v>
      </c>
      <c r="B754">
        <v>18492243</v>
      </c>
      <c r="C754" t="s">
        <v>1512</v>
      </c>
      <c r="D754" t="s">
        <v>1513</v>
      </c>
      <c r="E754" t="b">
        <v>0</v>
      </c>
      <c r="F754" t="b">
        <v>0</v>
      </c>
      <c r="G754" t="b">
        <v>0</v>
      </c>
      <c r="H754" t="b">
        <v>0</v>
      </c>
      <c r="I754" t="b">
        <v>0</v>
      </c>
      <c r="J754" t="b">
        <v>0</v>
      </c>
      <c r="K754" t="b">
        <v>1</v>
      </c>
      <c r="L754" t="b">
        <v>0</v>
      </c>
      <c r="M754" t="b">
        <v>0</v>
      </c>
      <c r="N754" t="b">
        <v>0</v>
      </c>
      <c r="O754" t="b">
        <v>0</v>
      </c>
      <c r="P754" t="b">
        <v>0</v>
      </c>
      <c r="Q754" t="b">
        <v>0</v>
      </c>
      <c r="R754" t="b">
        <v>0</v>
      </c>
      <c r="S754" t="b">
        <v>0</v>
      </c>
      <c r="T754" t="b">
        <v>0</v>
      </c>
      <c r="U754" t="b">
        <v>0</v>
      </c>
      <c r="V754" t="b">
        <v>0</v>
      </c>
      <c r="W754" s="3" t="s">
        <v>1564</v>
      </c>
      <c r="X754">
        <f t="shared" si="119"/>
        <v>1</v>
      </c>
      <c r="Y754" t="str">
        <f t="shared" si="123"/>
        <v>Urinary system disease</v>
      </c>
    </row>
    <row r="755" spans="1:25" x14ac:dyDescent="0.2">
      <c r="A755" t="s">
        <v>1563</v>
      </c>
      <c r="B755">
        <v>18492243</v>
      </c>
      <c r="C755" t="s">
        <v>396</v>
      </c>
      <c r="D755" t="s">
        <v>397</v>
      </c>
      <c r="E755" t="b">
        <v>0</v>
      </c>
      <c r="F755" t="b">
        <v>0</v>
      </c>
      <c r="G755" t="b">
        <v>0</v>
      </c>
      <c r="H755" t="b">
        <v>0</v>
      </c>
      <c r="I755" t="b">
        <v>0</v>
      </c>
      <c r="J755" t="b">
        <v>0</v>
      </c>
      <c r="K755" t="b">
        <v>1</v>
      </c>
      <c r="L755" t="b">
        <v>0</v>
      </c>
      <c r="M755" t="b">
        <v>0</v>
      </c>
      <c r="N755" t="b">
        <v>0</v>
      </c>
      <c r="O755" t="b">
        <v>0</v>
      </c>
      <c r="P755" t="b">
        <v>0</v>
      </c>
      <c r="Q755" t="b">
        <v>0</v>
      </c>
      <c r="R755" t="b">
        <v>0</v>
      </c>
      <c r="S755" t="b">
        <v>0</v>
      </c>
      <c r="T755" t="b">
        <v>0</v>
      </c>
      <c r="U755" t="b">
        <v>0</v>
      </c>
      <c r="V755" t="b">
        <v>0</v>
      </c>
      <c r="W755" s="3" t="s">
        <v>1564</v>
      </c>
      <c r="X755">
        <f t="shared" si="119"/>
        <v>1</v>
      </c>
      <c r="Y755" t="str">
        <f t="shared" si="123"/>
        <v>Urinary system disease</v>
      </c>
    </row>
    <row r="756" spans="1:25" x14ac:dyDescent="0.2">
      <c r="A756" t="s">
        <v>1565</v>
      </c>
      <c r="B756">
        <v>18288313</v>
      </c>
      <c r="C756" t="s">
        <v>16</v>
      </c>
      <c r="D756" t="s">
        <v>9</v>
      </c>
      <c r="E756" t="b">
        <v>0</v>
      </c>
      <c r="F756" t="b">
        <v>0</v>
      </c>
      <c r="G756" t="b">
        <v>0</v>
      </c>
      <c r="H756" t="b">
        <v>0</v>
      </c>
      <c r="I756" t="b">
        <v>0</v>
      </c>
      <c r="J756" t="b">
        <v>0</v>
      </c>
      <c r="K756" t="b">
        <v>0</v>
      </c>
      <c r="L756" t="b">
        <v>0</v>
      </c>
      <c r="M756" t="b">
        <v>0</v>
      </c>
      <c r="N756" t="b">
        <v>0</v>
      </c>
      <c r="O756" t="b">
        <v>0</v>
      </c>
      <c r="P756" t="b">
        <v>0</v>
      </c>
      <c r="Q756" t="b">
        <v>1</v>
      </c>
      <c r="R756" t="b">
        <v>0</v>
      </c>
      <c r="S756" t="b">
        <v>0</v>
      </c>
      <c r="T756" t="b">
        <v>0</v>
      </c>
      <c r="U756" t="b">
        <v>0</v>
      </c>
      <c r="V756" t="b">
        <v>0</v>
      </c>
      <c r="W756" s="3" t="s">
        <v>1566</v>
      </c>
      <c r="X756">
        <f t="shared" si="119"/>
        <v>1</v>
      </c>
      <c r="Y756" t="str">
        <f t="shared" si="123"/>
        <v>Endocrine system disease</v>
      </c>
    </row>
    <row r="757" spans="1:25" x14ac:dyDescent="0.2">
      <c r="A757" t="s">
        <v>1567</v>
      </c>
      <c r="B757">
        <v>18418350</v>
      </c>
      <c r="C757" t="s">
        <v>577</v>
      </c>
      <c r="D757" t="s">
        <v>578</v>
      </c>
      <c r="E757" t="b">
        <v>0</v>
      </c>
      <c r="F757" t="b">
        <v>1</v>
      </c>
      <c r="G757" t="b">
        <v>0</v>
      </c>
      <c r="H757" t="b">
        <v>0</v>
      </c>
      <c r="I757" t="b">
        <v>0</v>
      </c>
      <c r="J757" t="b">
        <v>0</v>
      </c>
      <c r="K757" t="b">
        <v>0</v>
      </c>
      <c r="L757" t="b">
        <v>0</v>
      </c>
      <c r="M757" t="b">
        <v>0</v>
      </c>
      <c r="N757" t="b">
        <v>0</v>
      </c>
      <c r="O757" t="b">
        <v>0</v>
      </c>
      <c r="P757" t="b">
        <v>0</v>
      </c>
      <c r="Q757" t="b">
        <v>0</v>
      </c>
      <c r="R757" t="b">
        <v>0</v>
      </c>
      <c r="S757" t="b">
        <v>0</v>
      </c>
      <c r="T757" t="b">
        <v>0</v>
      </c>
      <c r="U757" t="b">
        <v>0</v>
      </c>
      <c r="V757" t="b">
        <v>0</v>
      </c>
      <c r="W757" s="3" t="s">
        <v>1568</v>
      </c>
      <c r="X757">
        <f t="shared" si="119"/>
        <v>1</v>
      </c>
      <c r="Y757" t="str">
        <f t="shared" si="123"/>
        <v>Genetic disease</v>
      </c>
    </row>
    <row r="758" spans="1:25" x14ac:dyDescent="0.2">
      <c r="A758" t="s">
        <v>1567</v>
      </c>
      <c r="B758">
        <v>18418350</v>
      </c>
      <c r="C758" t="s">
        <v>355</v>
      </c>
      <c r="D758" t="s">
        <v>356</v>
      </c>
      <c r="E758" t="b">
        <v>0</v>
      </c>
      <c r="F758" t="b">
        <v>0</v>
      </c>
      <c r="G758" t="b">
        <v>0</v>
      </c>
      <c r="H758" t="b">
        <v>0</v>
      </c>
      <c r="I758" t="b">
        <v>0</v>
      </c>
      <c r="J758" t="b">
        <v>0</v>
      </c>
      <c r="K758" t="b">
        <v>0</v>
      </c>
      <c r="L758" t="b">
        <v>1</v>
      </c>
      <c r="M758" t="b">
        <v>0</v>
      </c>
      <c r="N758" t="b">
        <v>0</v>
      </c>
      <c r="O758" t="b">
        <v>0</v>
      </c>
      <c r="P758" t="b">
        <v>0</v>
      </c>
      <c r="Q758" t="b">
        <v>0</v>
      </c>
      <c r="R758" t="b">
        <v>0</v>
      </c>
      <c r="S758" t="b">
        <v>0</v>
      </c>
      <c r="T758" t="b">
        <v>0</v>
      </c>
      <c r="U758" t="b">
        <v>0</v>
      </c>
      <c r="V758" t="b">
        <v>0</v>
      </c>
      <c r="W758" s="3" t="s">
        <v>1568</v>
      </c>
      <c r="X758">
        <f t="shared" si="119"/>
        <v>1</v>
      </c>
      <c r="Y758" t="str">
        <f t="shared" si="123"/>
        <v>Disease of metabolism</v>
      </c>
    </row>
    <row r="759" spans="1:25" x14ac:dyDescent="0.2">
      <c r="A759" t="s">
        <v>1569</v>
      </c>
      <c r="B759">
        <v>18395276</v>
      </c>
      <c r="C759" t="s">
        <v>1522</v>
      </c>
      <c r="D759" t="s">
        <v>1523</v>
      </c>
      <c r="E759" t="b">
        <v>0</v>
      </c>
      <c r="F759" t="b">
        <v>0</v>
      </c>
      <c r="G759" t="b">
        <v>0</v>
      </c>
      <c r="H759" t="b">
        <v>0</v>
      </c>
      <c r="I759" t="b">
        <v>0</v>
      </c>
      <c r="J759" t="b">
        <v>0</v>
      </c>
      <c r="K759" t="b">
        <v>0</v>
      </c>
      <c r="L759" t="b">
        <v>0</v>
      </c>
      <c r="M759" t="b">
        <v>0</v>
      </c>
      <c r="N759" t="b">
        <v>0</v>
      </c>
      <c r="O759" t="b">
        <v>0</v>
      </c>
      <c r="P759" t="b">
        <v>0</v>
      </c>
      <c r="Q759" t="b">
        <v>0</v>
      </c>
      <c r="R759" t="b">
        <v>0</v>
      </c>
      <c r="S759" t="b">
        <v>0</v>
      </c>
      <c r="T759" t="b">
        <v>1</v>
      </c>
      <c r="U759" t="b">
        <v>0</v>
      </c>
      <c r="V759" t="b">
        <v>0</v>
      </c>
      <c r="W759" s="3" t="s">
        <v>1570</v>
      </c>
      <c r="X759">
        <f t="shared" si="119"/>
        <v>1</v>
      </c>
      <c r="Y759" t="str">
        <f t="shared" si="123"/>
        <v>Reproductive system disease</v>
      </c>
    </row>
    <row r="760" spans="1:25" x14ac:dyDescent="0.2">
      <c r="A760" t="s">
        <v>1569</v>
      </c>
      <c r="B760">
        <v>18395276</v>
      </c>
      <c r="C760" t="s">
        <v>139</v>
      </c>
      <c r="D760" t="s">
        <v>140</v>
      </c>
      <c r="E760" t="b">
        <v>0</v>
      </c>
      <c r="F760" t="b">
        <v>0</v>
      </c>
      <c r="G760" t="b">
        <v>0</v>
      </c>
      <c r="H760" t="b">
        <v>0</v>
      </c>
      <c r="I760" t="b">
        <v>0</v>
      </c>
      <c r="J760" t="b">
        <v>0</v>
      </c>
      <c r="K760" t="b">
        <v>0</v>
      </c>
      <c r="L760" t="b">
        <v>0</v>
      </c>
      <c r="M760" t="b">
        <v>0</v>
      </c>
      <c r="N760" t="b">
        <v>0</v>
      </c>
      <c r="O760" t="b">
        <v>0</v>
      </c>
      <c r="P760" t="b">
        <v>0</v>
      </c>
      <c r="Q760" t="b">
        <v>1</v>
      </c>
      <c r="R760" t="b">
        <v>0</v>
      </c>
      <c r="S760" t="b">
        <v>0</v>
      </c>
      <c r="T760" t="b">
        <v>0</v>
      </c>
      <c r="U760" t="b">
        <v>0</v>
      </c>
      <c r="V760" t="b">
        <v>0</v>
      </c>
      <c r="W760" s="3" t="s">
        <v>1570</v>
      </c>
      <c r="X760">
        <f t="shared" si="119"/>
        <v>1</v>
      </c>
      <c r="Y760" t="str">
        <f t="shared" si="123"/>
        <v>Endocrine system disease</v>
      </c>
    </row>
    <row r="761" spans="1:25" x14ac:dyDescent="0.2">
      <c r="A761" t="s">
        <v>1569</v>
      </c>
      <c r="B761">
        <v>18395276</v>
      </c>
      <c r="C761" t="s">
        <v>197</v>
      </c>
      <c r="D761" t="s">
        <v>198</v>
      </c>
      <c r="E761" t="b">
        <v>0</v>
      </c>
      <c r="F761" t="b">
        <v>0</v>
      </c>
      <c r="G761" t="b">
        <v>0</v>
      </c>
      <c r="H761" t="b">
        <v>0</v>
      </c>
      <c r="I761" t="b">
        <v>0</v>
      </c>
      <c r="J761" t="b">
        <v>0</v>
      </c>
      <c r="K761" t="b">
        <v>0</v>
      </c>
      <c r="L761" t="b">
        <v>0</v>
      </c>
      <c r="M761" t="b">
        <v>0</v>
      </c>
      <c r="N761" t="b">
        <v>0</v>
      </c>
      <c r="O761" t="b">
        <v>0</v>
      </c>
      <c r="P761" t="b">
        <v>0</v>
      </c>
      <c r="Q761" t="b">
        <v>0</v>
      </c>
      <c r="R761" t="b">
        <v>0</v>
      </c>
      <c r="S761" t="b">
        <v>0</v>
      </c>
      <c r="T761" t="b">
        <v>1</v>
      </c>
      <c r="U761" t="b">
        <v>0</v>
      </c>
      <c r="V761" t="b">
        <v>0</v>
      </c>
      <c r="W761" s="3" t="s">
        <v>1570</v>
      </c>
      <c r="X761">
        <f t="shared" si="119"/>
        <v>1</v>
      </c>
      <c r="Y761" t="str">
        <f t="shared" si="123"/>
        <v>Reproductive system disease</v>
      </c>
    </row>
    <row r="762" spans="1:25" x14ac:dyDescent="0.2">
      <c r="A762" t="s">
        <v>1571</v>
      </c>
      <c r="B762">
        <v>15068865</v>
      </c>
      <c r="C762" t="s">
        <v>1572</v>
      </c>
      <c r="D762" t="s">
        <v>1573</v>
      </c>
      <c r="E762" t="b">
        <v>0</v>
      </c>
      <c r="F762" t="b">
        <v>0</v>
      </c>
      <c r="G762" t="b">
        <v>0</v>
      </c>
      <c r="H762" t="b">
        <v>0</v>
      </c>
      <c r="I762" t="b">
        <v>0</v>
      </c>
      <c r="J762" t="b">
        <v>0</v>
      </c>
      <c r="K762" t="b">
        <v>0</v>
      </c>
      <c r="L762" t="b">
        <v>0</v>
      </c>
      <c r="M762" t="b">
        <v>0</v>
      </c>
      <c r="N762" t="b">
        <v>0</v>
      </c>
      <c r="O762" t="b">
        <v>0</v>
      </c>
      <c r="P762" t="b">
        <v>0</v>
      </c>
      <c r="Q762" t="b">
        <v>0</v>
      </c>
      <c r="R762" t="b">
        <v>0</v>
      </c>
      <c r="S762" t="b">
        <v>1</v>
      </c>
      <c r="T762" t="b">
        <v>0</v>
      </c>
      <c r="U762" t="b">
        <v>0</v>
      </c>
      <c r="V762" t="b">
        <v>0</v>
      </c>
      <c r="W762" s="3" t="s">
        <v>1574</v>
      </c>
      <c r="X762">
        <f t="shared" si="119"/>
        <v>1</v>
      </c>
      <c r="Y762" t="str">
        <f t="shared" si="123"/>
        <v>Disease by infectious agent</v>
      </c>
    </row>
    <row r="763" spans="1:25" x14ac:dyDescent="0.2">
      <c r="A763" t="s">
        <v>1575</v>
      </c>
      <c r="B763">
        <v>18291367</v>
      </c>
      <c r="C763" t="s">
        <v>95</v>
      </c>
      <c r="D763" t="s">
        <v>96</v>
      </c>
      <c r="E763" t="b">
        <v>1</v>
      </c>
      <c r="F763" t="b">
        <v>0</v>
      </c>
      <c r="G763" t="b">
        <v>0</v>
      </c>
      <c r="H763" t="b">
        <v>0</v>
      </c>
      <c r="I763" t="b">
        <v>0</v>
      </c>
      <c r="J763" t="b">
        <v>0</v>
      </c>
      <c r="K763" t="b">
        <v>0</v>
      </c>
      <c r="L763" t="b">
        <v>0</v>
      </c>
      <c r="M763" t="b">
        <v>0</v>
      </c>
      <c r="N763" t="b">
        <v>0</v>
      </c>
      <c r="O763" t="b">
        <v>0</v>
      </c>
      <c r="P763" t="b">
        <v>0</v>
      </c>
      <c r="Q763" t="b">
        <v>0</v>
      </c>
      <c r="R763" t="b">
        <v>0</v>
      </c>
      <c r="S763" t="b">
        <v>0</v>
      </c>
      <c r="T763" t="b">
        <v>0</v>
      </c>
      <c r="U763" t="b">
        <v>0</v>
      </c>
      <c r="V763" t="b">
        <v>0</v>
      </c>
      <c r="W763" s="3" t="s">
        <v>1576</v>
      </c>
      <c r="X763">
        <f t="shared" ref="X763" si="124">COUNTIF(E763:V763,TRUE)</f>
        <v>1</v>
      </c>
      <c r="Y763" t="str">
        <f t="shared" si="123"/>
        <v>Nervous system disease</v>
      </c>
    </row>
    <row r="764" spans="1:25" x14ac:dyDescent="0.2">
      <c r="A764" t="s">
        <v>1575</v>
      </c>
      <c r="B764">
        <v>18291367</v>
      </c>
      <c r="C764" t="s">
        <v>95</v>
      </c>
      <c r="D764" t="s">
        <v>96</v>
      </c>
      <c r="E764" t="b">
        <v>0</v>
      </c>
      <c r="F764" t="b">
        <v>0</v>
      </c>
      <c r="G764" t="b">
        <v>1</v>
      </c>
      <c r="H764" t="b">
        <v>0</v>
      </c>
      <c r="I764" t="b">
        <v>0</v>
      </c>
      <c r="J764" t="b">
        <v>0</v>
      </c>
      <c r="K764" t="b">
        <v>0</v>
      </c>
      <c r="L764" t="b">
        <v>0</v>
      </c>
      <c r="M764" t="b">
        <v>0</v>
      </c>
      <c r="N764" t="b">
        <v>0</v>
      </c>
      <c r="O764" t="b">
        <v>0</v>
      </c>
      <c r="P764" t="b">
        <v>0</v>
      </c>
      <c r="Q764" t="b">
        <v>0</v>
      </c>
      <c r="R764" t="b">
        <v>0</v>
      </c>
      <c r="S764" t="b">
        <v>0</v>
      </c>
      <c r="T764" t="b">
        <v>0</v>
      </c>
      <c r="U764" t="b">
        <v>0</v>
      </c>
      <c r="V764" t="b">
        <v>0</v>
      </c>
      <c r="W764" s="3" t="s">
        <v>1576</v>
      </c>
      <c r="X764">
        <f t="shared" si="119"/>
        <v>1</v>
      </c>
      <c r="Y764" t="str">
        <f t="shared" si="123"/>
        <v>Sensory system disease</v>
      </c>
    </row>
    <row r="765" spans="1:25" x14ac:dyDescent="0.2">
      <c r="A765" t="s">
        <v>1577</v>
      </c>
      <c r="B765">
        <v>16683072</v>
      </c>
      <c r="C765" t="s">
        <v>165</v>
      </c>
      <c r="D765" t="s">
        <v>166</v>
      </c>
      <c r="E765" t="b">
        <v>1</v>
      </c>
      <c r="F765" t="b">
        <v>0</v>
      </c>
      <c r="G765" t="b">
        <v>0</v>
      </c>
      <c r="H765" t="b">
        <v>0</v>
      </c>
      <c r="I765" t="b">
        <v>0</v>
      </c>
      <c r="J765" t="b">
        <v>0</v>
      </c>
      <c r="K765" t="b">
        <v>0</v>
      </c>
      <c r="L765" t="b">
        <v>0</v>
      </c>
      <c r="M765" t="b">
        <v>0</v>
      </c>
      <c r="N765" t="b">
        <v>0</v>
      </c>
      <c r="O765" t="b">
        <v>0</v>
      </c>
      <c r="P765" t="b">
        <v>0</v>
      </c>
      <c r="Q765" t="b">
        <v>0</v>
      </c>
      <c r="R765" t="b">
        <v>0</v>
      </c>
      <c r="S765" t="b">
        <v>0</v>
      </c>
      <c r="T765" t="b">
        <v>0</v>
      </c>
      <c r="U765" t="b">
        <v>0</v>
      </c>
      <c r="V765" t="b">
        <v>0</v>
      </c>
      <c r="W765" s="3" t="s">
        <v>1578</v>
      </c>
      <c r="X765">
        <f t="shared" ref="X765" si="125">COUNTIF(E765:V765,TRUE)</f>
        <v>1</v>
      </c>
      <c r="Y765" t="str">
        <f t="shared" si="123"/>
        <v>Nervous system disease</v>
      </c>
    </row>
    <row r="766" spans="1:25" x14ac:dyDescent="0.2">
      <c r="A766" t="s">
        <v>1577</v>
      </c>
      <c r="B766">
        <v>16683072</v>
      </c>
      <c r="C766" t="s">
        <v>165</v>
      </c>
      <c r="D766" t="s">
        <v>166</v>
      </c>
      <c r="E766" t="b">
        <v>0</v>
      </c>
      <c r="F766" t="b">
        <v>0</v>
      </c>
      <c r="G766" t="b">
        <v>1</v>
      </c>
      <c r="H766" t="b">
        <v>0</v>
      </c>
      <c r="I766" t="b">
        <v>0</v>
      </c>
      <c r="J766" t="b">
        <v>0</v>
      </c>
      <c r="K766" t="b">
        <v>0</v>
      </c>
      <c r="L766" t="b">
        <v>0</v>
      </c>
      <c r="M766" t="b">
        <v>0</v>
      </c>
      <c r="N766" t="b">
        <v>0</v>
      </c>
      <c r="O766" t="b">
        <v>0</v>
      </c>
      <c r="P766" t="b">
        <v>0</v>
      </c>
      <c r="Q766" t="b">
        <v>0</v>
      </c>
      <c r="R766" t="b">
        <v>0</v>
      </c>
      <c r="S766" t="b">
        <v>0</v>
      </c>
      <c r="T766" t="b">
        <v>0</v>
      </c>
      <c r="U766" t="b">
        <v>0</v>
      </c>
      <c r="V766" t="b">
        <v>0</v>
      </c>
      <c r="W766" s="3" t="s">
        <v>1578</v>
      </c>
      <c r="X766">
        <f t="shared" si="119"/>
        <v>1</v>
      </c>
      <c r="Y766" t="str">
        <f t="shared" si="123"/>
        <v>Sensory system disease</v>
      </c>
    </row>
    <row r="767" spans="1:25" x14ac:dyDescent="0.2">
      <c r="A767" t="s">
        <v>1577</v>
      </c>
      <c r="B767">
        <v>16683072</v>
      </c>
      <c r="C767" t="s">
        <v>13</v>
      </c>
      <c r="D767" t="s">
        <v>6</v>
      </c>
      <c r="E767" t="b">
        <v>0</v>
      </c>
      <c r="F767" t="b">
        <v>0</v>
      </c>
      <c r="G767" t="b">
        <v>0</v>
      </c>
      <c r="H767" t="b">
        <v>0</v>
      </c>
      <c r="I767" t="b">
        <v>1</v>
      </c>
      <c r="J767" t="b">
        <v>0</v>
      </c>
      <c r="K767" t="b">
        <v>0</v>
      </c>
      <c r="L767" t="b">
        <v>0</v>
      </c>
      <c r="M767" t="b">
        <v>0</v>
      </c>
      <c r="N767" t="b">
        <v>0</v>
      </c>
      <c r="O767" t="b">
        <v>0</v>
      </c>
      <c r="P767" t="b">
        <v>0</v>
      </c>
      <c r="Q767" t="b">
        <v>0</v>
      </c>
      <c r="R767" t="b">
        <v>0</v>
      </c>
      <c r="S767" t="b">
        <v>0</v>
      </c>
      <c r="T767" t="b">
        <v>0</v>
      </c>
      <c r="U767" t="b">
        <v>0</v>
      </c>
      <c r="V767" t="b">
        <v>0</v>
      </c>
      <c r="W767" s="3" t="s">
        <v>1578</v>
      </c>
      <c r="X767">
        <f t="shared" si="119"/>
        <v>1</v>
      </c>
      <c r="Y767" t="str">
        <f t="shared" si="123"/>
        <v>Cancer</v>
      </c>
    </row>
    <row r="768" spans="1:25" x14ac:dyDescent="0.2">
      <c r="A768" t="s">
        <v>1577</v>
      </c>
      <c r="B768">
        <v>16683072</v>
      </c>
      <c r="C768" t="s">
        <v>202</v>
      </c>
      <c r="D768" t="s">
        <v>203</v>
      </c>
      <c r="E768" t="b">
        <v>0</v>
      </c>
      <c r="F768" t="b">
        <v>0</v>
      </c>
      <c r="G768" t="b">
        <v>0</v>
      </c>
      <c r="H768" t="b">
        <v>0</v>
      </c>
      <c r="I768" t="b">
        <v>0</v>
      </c>
      <c r="J768" t="b">
        <v>0</v>
      </c>
      <c r="K768" t="b">
        <v>0</v>
      </c>
      <c r="L768" t="b">
        <v>0</v>
      </c>
      <c r="M768" t="b">
        <v>1</v>
      </c>
      <c r="N768" t="b">
        <v>0</v>
      </c>
      <c r="O768" t="b">
        <v>0</v>
      </c>
      <c r="P768" t="b">
        <v>0</v>
      </c>
      <c r="Q768" t="b">
        <v>0</v>
      </c>
      <c r="R768" t="b">
        <v>0</v>
      </c>
      <c r="S768" t="b">
        <v>0</v>
      </c>
      <c r="T768" t="b">
        <v>0</v>
      </c>
      <c r="U768" t="b">
        <v>0</v>
      </c>
      <c r="V768" t="b">
        <v>0</v>
      </c>
      <c r="W768" s="3" t="s">
        <v>1578</v>
      </c>
      <c r="X768">
        <f t="shared" si="119"/>
        <v>1</v>
      </c>
      <c r="Y768" t="str">
        <f t="shared" si="123"/>
        <v>Disease of mental health</v>
      </c>
    </row>
    <row r="769" spans="1:25" x14ac:dyDescent="0.2">
      <c r="A769" t="s">
        <v>1577</v>
      </c>
      <c r="B769">
        <v>16683072</v>
      </c>
      <c r="C769" t="s">
        <v>1489</v>
      </c>
      <c r="D769" t="s">
        <v>1490</v>
      </c>
      <c r="E769" t="b">
        <v>0</v>
      </c>
      <c r="F769" t="b">
        <v>0</v>
      </c>
      <c r="G769" t="b">
        <v>0</v>
      </c>
      <c r="H769" t="b">
        <v>1</v>
      </c>
      <c r="I769" t="b">
        <v>0</v>
      </c>
      <c r="J769" t="b">
        <v>0</v>
      </c>
      <c r="K769" t="b">
        <v>0</v>
      </c>
      <c r="L769" t="b">
        <v>0</v>
      </c>
      <c r="M769" t="b">
        <v>0</v>
      </c>
      <c r="N769" t="b">
        <v>0</v>
      </c>
      <c r="O769" t="b">
        <v>0</v>
      </c>
      <c r="P769" t="b">
        <v>0</v>
      </c>
      <c r="Q769" t="b">
        <v>0</v>
      </c>
      <c r="R769" t="b">
        <v>0</v>
      </c>
      <c r="S769" t="b">
        <v>0</v>
      </c>
      <c r="T769" t="b">
        <v>0</v>
      </c>
      <c r="U769" t="b">
        <v>0</v>
      </c>
      <c r="V769" t="b">
        <v>0</v>
      </c>
      <c r="W769" s="3" t="s">
        <v>1578</v>
      </c>
      <c r="X769">
        <f t="shared" si="119"/>
        <v>1</v>
      </c>
      <c r="Y769" t="str">
        <f t="shared" si="123"/>
        <v>Musculoskeletal system disease</v>
      </c>
    </row>
    <row r="770" spans="1:25" x14ac:dyDescent="0.2">
      <c r="A770" t="s">
        <v>1577</v>
      </c>
      <c r="B770">
        <v>16683072</v>
      </c>
      <c r="C770" t="s">
        <v>534</v>
      </c>
      <c r="D770" t="s">
        <v>535</v>
      </c>
      <c r="E770" t="b">
        <v>0</v>
      </c>
      <c r="F770" t="b">
        <v>0</v>
      </c>
      <c r="G770" t="b">
        <v>0</v>
      </c>
      <c r="H770" t="b">
        <v>1</v>
      </c>
      <c r="I770" t="b">
        <v>0</v>
      </c>
      <c r="J770" t="b">
        <v>0</v>
      </c>
      <c r="K770" t="b">
        <v>0</v>
      </c>
      <c r="L770" t="b">
        <v>0</v>
      </c>
      <c r="M770" t="b">
        <v>0</v>
      </c>
      <c r="N770" t="b">
        <v>0</v>
      </c>
      <c r="O770" t="b">
        <v>0</v>
      </c>
      <c r="P770" t="b">
        <v>0</v>
      </c>
      <c r="Q770" t="b">
        <v>0</v>
      </c>
      <c r="R770" t="b">
        <v>0</v>
      </c>
      <c r="S770" t="b">
        <v>0</v>
      </c>
      <c r="T770" t="b">
        <v>0</v>
      </c>
      <c r="U770" t="b">
        <v>0</v>
      </c>
      <c r="V770" t="b">
        <v>0</v>
      </c>
      <c r="W770" s="3" t="s">
        <v>1578</v>
      </c>
      <c r="X770">
        <f t="shared" si="119"/>
        <v>1</v>
      </c>
      <c r="Y770" t="str">
        <f t="shared" si="123"/>
        <v>Musculoskeletal system disease</v>
      </c>
    </row>
    <row r="771" spans="1:25" x14ac:dyDescent="0.2">
      <c r="A771" t="s">
        <v>1579</v>
      </c>
      <c r="B771">
        <v>18280177</v>
      </c>
      <c r="C771" t="s">
        <v>108</v>
      </c>
      <c r="D771" t="s">
        <v>109</v>
      </c>
      <c r="E771" t="b">
        <v>0</v>
      </c>
      <c r="F771" t="b">
        <v>0</v>
      </c>
      <c r="G771" t="b">
        <v>0</v>
      </c>
      <c r="H771" t="b">
        <v>0</v>
      </c>
      <c r="I771" t="b">
        <v>0</v>
      </c>
      <c r="J771" t="b">
        <v>0</v>
      </c>
      <c r="K771" t="b">
        <v>1</v>
      </c>
      <c r="L771" t="b">
        <v>0</v>
      </c>
      <c r="M771" t="b">
        <v>0</v>
      </c>
      <c r="N771" t="b">
        <v>0</v>
      </c>
      <c r="O771" t="b">
        <v>0</v>
      </c>
      <c r="P771" t="b">
        <v>0</v>
      </c>
      <c r="Q771" t="b">
        <v>0</v>
      </c>
      <c r="R771" t="b">
        <v>0</v>
      </c>
      <c r="S771" t="b">
        <v>0</v>
      </c>
      <c r="T771" t="b">
        <v>0</v>
      </c>
      <c r="U771" t="b">
        <v>0</v>
      </c>
      <c r="V771" t="b">
        <v>0</v>
      </c>
      <c r="W771" s="3" t="s">
        <v>1580</v>
      </c>
      <c r="X771">
        <f t="shared" si="119"/>
        <v>1</v>
      </c>
      <c r="Y771" t="str">
        <f t="shared" si="123"/>
        <v>Urinary system disease</v>
      </c>
    </row>
    <row r="772" spans="1:25" x14ac:dyDescent="0.2">
      <c r="A772" t="s">
        <v>1581</v>
      </c>
      <c r="B772">
        <v>18174209</v>
      </c>
      <c r="C772" t="s">
        <v>361</v>
      </c>
      <c r="D772" t="s">
        <v>362</v>
      </c>
      <c r="E772" t="b">
        <v>0</v>
      </c>
      <c r="F772" t="b">
        <v>0</v>
      </c>
      <c r="G772" t="b">
        <v>0</v>
      </c>
      <c r="H772" t="b">
        <v>0</v>
      </c>
      <c r="I772" t="b">
        <v>0</v>
      </c>
      <c r="J772" t="b">
        <v>0</v>
      </c>
      <c r="K772" t="b">
        <v>1</v>
      </c>
      <c r="L772" t="b">
        <v>0</v>
      </c>
      <c r="M772" t="b">
        <v>0</v>
      </c>
      <c r="N772" t="b">
        <v>0</v>
      </c>
      <c r="O772" t="b">
        <v>0</v>
      </c>
      <c r="P772" t="b">
        <v>0</v>
      </c>
      <c r="Q772" t="b">
        <v>0</v>
      </c>
      <c r="R772" t="b">
        <v>0</v>
      </c>
      <c r="S772" t="b">
        <v>0</v>
      </c>
      <c r="T772" t="b">
        <v>0</v>
      </c>
      <c r="U772" t="b">
        <v>0</v>
      </c>
      <c r="V772" t="b">
        <v>0</v>
      </c>
      <c r="W772" s="3" t="s">
        <v>1582</v>
      </c>
      <c r="X772">
        <f t="shared" si="119"/>
        <v>1</v>
      </c>
      <c r="Y772" t="str">
        <f t="shared" si="123"/>
        <v>Urinary system disease</v>
      </c>
    </row>
    <row r="773" spans="1:25" x14ac:dyDescent="0.2">
      <c r="A773" t="s">
        <v>1583</v>
      </c>
      <c r="B773">
        <v>18006581</v>
      </c>
      <c r="C773" t="s">
        <v>637</v>
      </c>
      <c r="D773" t="s">
        <v>638</v>
      </c>
      <c r="E773" t="b">
        <v>0</v>
      </c>
      <c r="F773" t="b">
        <v>0</v>
      </c>
      <c r="G773" t="b">
        <v>0</v>
      </c>
      <c r="H773" t="b">
        <v>0</v>
      </c>
      <c r="I773" t="b">
        <v>0</v>
      </c>
      <c r="J773" t="b">
        <v>0</v>
      </c>
      <c r="K773" t="b">
        <v>0</v>
      </c>
      <c r="L773" t="b">
        <v>0</v>
      </c>
      <c r="M773" t="b">
        <v>1</v>
      </c>
      <c r="N773" t="b">
        <v>0</v>
      </c>
      <c r="O773" t="b">
        <v>0</v>
      </c>
      <c r="P773" t="b">
        <v>0</v>
      </c>
      <c r="Q773" t="b">
        <v>0</v>
      </c>
      <c r="R773" t="b">
        <v>0</v>
      </c>
      <c r="S773" t="b">
        <v>0</v>
      </c>
      <c r="T773" t="b">
        <v>0</v>
      </c>
      <c r="U773" t="b">
        <v>0</v>
      </c>
      <c r="V773" t="b">
        <v>0</v>
      </c>
      <c r="W773" s="3" t="s">
        <v>1584</v>
      </c>
      <c r="X773">
        <f t="shared" si="119"/>
        <v>1</v>
      </c>
      <c r="Y773" t="str">
        <f t="shared" si="123"/>
        <v>Disease of mental health</v>
      </c>
    </row>
    <row r="774" spans="1:25" x14ac:dyDescent="0.2">
      <c r="A774" t="s">
        <v>1583</v>
      </c>
      <c r="B774">
        <v>18006581</v>
      </c>
      <c r="C774" t="s">
        <v>454</v>
      </c>
      <c r="D774" t="s">
        <v>455</v>
      </c>
      <c r="E774" t="b">
        <v>1</v>
      </c>
      <c r="F774" t="b">
        <v>0</v>
      </c>
      <c r="G774" t="b">
        <v>0</v>
      </c>
      <c r="H774" t="b">
        <v>0</v>
      </c>
      <c r="I774" t="b">
        <v>0</v>
      </c>
      <c r="J774" t="b">
        <v>0</v>
      </c>
      <c r="K774" t="b">
        <v>0</v>
      </c>
      <c r="L774" t="b">
        <v>0</v>
      </c>
      <c r="M774" t="b">
        <v>0</v>
      </c>
      <c r="N774" t="b">
        <v>0</v>
      </c>
      <c r="O774" t="b">
        <v>0</v>
      </c>
      <c r="P774" t="b">
        <v>0</v>
      </c>
      <c r="Q774" t="b">
        <v>0</v>
      </c>
      <c r="R774" t="b">
        <v>0</v>
      </c>
      <c r="S774" t="b">
        <v>0</v>
      </c>
      <c r="T774" t="b">
        <v>0</v>
      </c>
      <c r="U774" t="b">
        <v>0</v>
      </c>
      <c r="V774" t="b">
        <v>0</v>
      </c>
      <c r="W774" s="3" t="s">
        <v>1584</v>
      </c>
      <c r="X774">
        <f t="shared" si="119"/>
        <v>1</v>
      </c>
      <c r="Y774" t="str">
        <f t="shared" si="123"/>
        <v>Nervous system disease</v>
      </c>
    </row>
    <row r="775" spans="1:25" x14ac:dyDescent="0.2">
      <c r="A775" t="s">
        <v>1585</v>
      </c>
      <c r="B775">
        <v>18006672</v>
      </c>
      <c r="C775" t="s">
        <v>275</v>
      </c>
      <c r="D775" t="s">
        <v>276</v>
      </c>
      <c r="E775" t="b">
        <v>1</v>
      </c>
      <c r="F775" t="b">
        <v>0</v>
      </c>
      <c r="G775" t="b">
        <v>0</v>
      </c>
      <c r="H775" t="b">
        <v>0</v>
      </c>
      <c r="I775" t="b">
        <v>0</v>
      </c>
      <c r="J775" t="b">
        <v>0</v>
      </c>
      <c r="K775" t="b">
        <v>0</v>
      </c>
      <c r="L775" t="b">
        <v>0</v>
      </c>
      <c r="M775" t="b">
        <v>0</v>
      </c>
      <c r="N775" t="b">
        <v>0</v>
      </c>
      <c r="O775" t="b">
        <v>0</v>
      </c>
      <c r="P775" t="b">
        <v>0</v>
      </c>
      <c r="Q775" t="b">
        <v>0</v>
      </c>
      <c r="R775" t="b">
        <v>0</v>
      </c>
      <c r="S775" t="b">
        <v>0</v>
      </c>
      <c r="T775" t="b">
        <v>0</v>
      </c>
      <c r="U775" t="b">
        <v>0</v>
      </c>
      <c r="V775" t="b">
        <v>0</v>
      </c>
      <c r="W775" s="3" t="s">
        <v>1586</v>
      </c>
      <c r="X775">
        <f t="shared" ref="X775" si="126">COUNTIF(E775:V775,TRUE)</f>
        <v>1</v>
      </c>
      <c r="Y775" t="str">
        <f t="shared" si="123"/>
        <v>Nervous system disease</v>
      </c>
    </row>
    <row r="776" spans="1:25" x14ac:dyDescent="0.2">
      <c r="A776" t="s">
        <v>1585</v>
      </c>
      <c r="B776">
        <v>18006672</v>
      </c>
      <c r="C776" t="s">
        <v>275</v>
      </c>
      <c r="D776" t="s">
        <v>276</v>
      </c>
      <c r="E776" t="b">
        <v>0</v>
      </c>
      <c r="F776" t="b">
        <v>0</v>
      </c>
      <c r="G776" t="b">
        <v>1</v>
      </c>
      <c r="H776" t="b">
        <v>0</v>
      </c>
      <c r="I776" t="b">
        <v>0</v>
      </c>
      <c r="J776" t="b">
        <v>0</v>
      </c>
      <c r="K776" t="b">
        <v>0</v>
      </c>
      <c r="L776" t="b">
        <v>0</v>
      </c>
      <c r="M776" t="b">
        <v>0</v>
      </c>
      <c r="N776" t="b">
        <v>0</v>
      </c>
      <c r="O776" t="b">
        <v>0</v>
      </c>
      <c r="P776" t="b">
        <v>0</v>
      </c>
      <c r="Q776" t="b">
        <v>0</v>
      </c>
      <c r="R776" t="b">
        <v>0</v>
      </c>
      <c r="S776" t="b">
        <v>0</v>
      </c>
      <c r="T776" t="b">
        <v>0</v>
      </c>
      <c r="U776" t="b">
        <v>0</v>
      </c>
      <c r="V776" t="b">
        <v>0</v>
      </c>
      <c r="W776" s="3" t="s">
        <v>1586</v>
      </c>
      <c r="X776">
        <f t="shared" si="119"/>
        <v>1</v>
      </c>
      <c r="Y776" t="str">
        <f t="shared" si="123"/>
        <v>Sensory system disease</v>
      </c>
    </row>
    <row r="777" spans="1:25" x14ac:dyDescent="0.2">
      <c r="A777" t="s">
        <v>1587</v>
      </c>
      <c r="B777">
        <v>17021800</v>
      </c>
      <c r="C777" t="s">
        <v>1588</v>
      </c>
      <c r="D777" t="s">
        <v>1589</v>
      </c>
      <c r="E777" t="b">
        <v>0</v>
      </c>
      <c r="F777" t="b">
        <v>0</v>
      </c>
      <c r="G777" t="b">
        <v>0</v>
      </c>
      <c r="H777" t="b">
        <v>1</v>
      </c>
      <c r="I777" t="b">
        <v>0</v>
      </c>
      <c r="J777" t="b">
        <v>0</v>
      </c>
      <c r="K777" t="b">
        <v>0</v>
      </c>
      <c r="L777" t="b">
        <v>0</v>
      </c>
      <c r="M777" t="b">
        <v>0</v>
      </c>
      <c r="N777" t="b">
        <v>0</v>
      </c>
      <c r="O777" t="b">
        <v>0</v>
      </c>
      <c r="P777" t="b">
        <v>0</v>
      </c>
      <c r="Q777" t="b">
        <v>0</v>
      </c>
      <c r="R777" t="b">
        <v>0</v>
      </c>
      <c r="S777" t="b">
        <v>0</v>
      </c>
      <c r="T777" t="b">
        <v>0</v>
      </c>
      <c r="U777" t="b">
        <v>0</v>
      </c>
      <c r="V777" t="b">
        <v>0</v>
      </c>
      <c r="W777" s="3" t="s">
        <v>1590</v>
      </c>
      <c r="X777">
        <f t="shared" si="119"/>
        <v>1</v>
      </c>
      <c r="Y777" t="str">
        <f t="shared" si="123"/>
        <v>Musculoskeletal system disease</v>
      </c>
    </row>
    <row r="778" spans="1:25" x14ac:dyDescent="0.2">
      <c r="A778" t="s">
        <v>1587</v>
      </c>
      <c r="B778">
        <v>17021800</v>
      </c>
      <c r="C778" t="s">
        <v>13</v>
      </c>
      <c r="D778" t="s">
        <v>6</v>
      </c>
      <c r="E778" t="b">
        <v>0</v>
      </c>
      <c r="F778" t="b">
        <v>0</v>
      </c>
      <c r="G778" t="b">
        <v>0</v>
      </c>
      <c r="H778" t="b">
        <v>0</v>
      </c>
      <c r="I778" t="b">
        <v>1</v>
      </c>
      <c r="J778" t="b">
        <v>0</v>
      </c>
      <c r="K778" t="b">
        <v>0</v>
      </c>
      <c r="L778" t="b">
        <v>0</v>
      </c>
      <c r="M778" t="b">
        <v>0</v>
      </c>
      <c r="N778" t="b">
        <v>0</v>
      </c>
      <c r="O778" t="b">
        <v>0</v>
      </c>
      <c r="P778" t="b">
        <v>0</v>
      </c>
      <c r="Q778" t="b">
        <v>0</v>
      </c>
      <c r="R778" t="b">
        <v>0</v>
      </c>
      <c r="S778" t="b">
        <v>0</v>
      </c>
      <c r="T778" t="b">
        <v>0</v>
      </c>
      <c r="U778" t="b">
        <v>0</v>
      </c>
      <c r="V778" t="b">
        <v>0</v>
      </c>
      <c r="W778" s="3" t="s">
        <v>1590</v>
      </c>
      <c r="X778">
        <f t="shared" si="119"/>
        <v>1</v>
      </c>
      <c r="Y778" t="str">
        <f t="shared" si="123"/>
        <v>Cancer</v>
      </c>
    </row>
    <row r="779" spans="1:25" x14ac:dyDescent="0.2">
      <c r="A779" t="s">
        <v>1587</v>
      </c>
      <c r="B779">
        <v>17021800</v>
      </c>
      <c r="C779" t="s">
        <v>1591</v>
      </c>
      <c r="D779" t="s">
        <v>1592</v>
      </c>
      <c r="E779" t="b">
        <v>0</v>
      </c>
      <c r="F779" t="b">
        <v>0</v>
      </c>
      <c r="G779" t="b">
        <v>0</v>
      </c>
      <c r="H779" t="b">
        <v>0</v>
      </c>
      <c r="I779" t="b">
        <v>0</v>
      </c>
      <c r="J779" t="b">
        <v>1</v>
      </c>
      <c r="K779" t="b">
        <v>0</v>
      </c>
      <c r="L779" t="b">
        <v>0</v>
      </c>
      <c r="M779" t="b">
        <v>0</v>
      </c>
      <c r="N779" t="b">
        <v>0</v>
      </c>
      <c r="O779" t="b">
        <v>0</v>
      </c>
      <c r="P779" t="b">
        <v>0</v>
      </c>
      <c r="Q779" t="b">
        <v>0</v>
      </c>
      <c r="R779" t="b">
        <v>0</v>
      </c>
      <c r="S779" t="b">
        <v>0</v>
      </c>
      <c r="T779" t="b">
        <v>0</v>
      </c>
      <c r="U779" t="b">
        <v>0</v>
      </c>
      <c r="V779" t="b">
        <v>0</v>
      </c>
      <c r="W779" s="3" t="s">
        <v>1590</v>
      </c>
      <c r="X779">
        <f t="shared" si="119"/>
        <v>1</v>
      </c>
      <c r="Y779" t="str">
        <f t="shared" si="123"/>
        <v>Cardiovascular system disease</v>
      </c>
    </row>
    <row r="780" spans="1:25" x14ac:dyDescent="0.2">
      <c r="A780" t="s">
        <v>1593</v>
      </c>
      <c r="B780">
        <v>17937488</v>
      </c>
      <c r="C780" t="s">
        <v>111</v>
      </c>
      <c r="D780" t="s">
        <v>112</v>
      </c>
      <c r="E780" t="b">
        <v>1</v>
      </c>
      <c r="F780" t="b">
        <v>0</v>
      </c>
      <c r="G780" t="b">
        <v>0</v>
      </c>
      <c r="H780" t="b">
        <v>0</v>
      </c>
      <c r="I780" t="b">
        <v>0</v>
      </c>
      <c r="J780" t="b">
        <v>0</v>
      </c>
      <c r="K780" t="b">
        <v>0</v>
      </c>
      <c r="L780" t="b">
        <v>0</v>
      </c>
      <c r="M780" t="b">
        <v>0</v>
      </c>
      <c r="N780" t="b">
        <v>0</v>
      </c>
      <c r="O780" t="b">
        <v>0</v>
      </c>
      <c r="P780" t="b">
        <v>0</v>
      </c>
      <c r="Q780" t="b">
        <v>0</v>
      </c>
      <c r="R780" t="b">
        <v>0</v>
      </c>
      <c r="S780" t="b">
        <v>0</v>
      </c>
      <c r="T780" t="b">
        <v>0</v>
      </c>
      <c r="U780" t="b">
        <v>0</v>
      </c>
      <c r="V780" t="b">
        <v>0</v>
      </c>
      <c r="W780" s="3" t="s">
        <v>1594</v>
      </c>
      <c r="X780">
        <f t="shared" si="119"/>
        <v>1</v>
      </c>
      <c r="Y780" t="str">
        <f t="shared" si="123"/>
        <v>Nervous system disease</v>
      </c>
    </row>
    <row r="781" spans="1:25" x14ac:dyDescent="0.2">
      <c r="A781" t="s">
        <v>1595</v>
      </c>
      <c r="B781">
        <v>17127309</v>
      </c>
      <c r="C781" t="s">
        <v>13</v>
      </c>
      <c r="D781" t="s">
        <v>6</v>
      </c>
      <c r="E781" t="b">
        <v>0</v>
      </c>
      <c r="F781" t="b">
        <v>0</v>
      </c>
      <c r="G781" t="b">
        <v>0</v>
      </c>
      <c r="H781" t="b">
        <v>0</v>
      </c>
      <c r="I781" t="b">
        <v>1</v>
      </c>
      <c r="J781" t="b">
        <v>0</v>
      </c>
      <c r="K781" t="b">
        <v>0</v>
      </c>
      <c r="L781" t="b">
        <v>0</v>
      </c>
      <c r="M781" t="b">
        <v>0</v>
      </c>
      <c r="N781" t="b">
        <v>0</v>
      </c>
      <c r="O781" t="b">
        <v>0</v>
      </c>
      <c r="P781" t="b">
        <v>0</v>
      </c>
      <c r="Q781" t="b">
        <v>0</v>
      </c>
      <c r="R781" t="b">
        <v>0</v>
      </c>
      <c r="S781" t="b">
        <v>0</v>
      </c>
      <c r="T781" t="b">
        <v>0</v>
      </c>
      <c r="U781" t="b">
        <v>0</v>
      </c>
      <c r="V781" t="b">
        <v>0</v>
      </c>
      <c r="W781" s="3" t="s">
        <v>1596</v>
      </c>
      <c r="X781">
        <f t="shared" si="119"/>
        <v>1</v>
      </c>
      <c r="Y781" t="str">
        <f t="shared" si="123"/>
        <v>Cancer</v>
      </c>
    </row>
    <row r="782" spans="1:25" x14ac:dyDescent="0.2">
      <c r="A782" t="s">
        <v>1597</v>
      </c>
      <c r="B782">
        <v>17715341</v>
      </c>
      <c r="C782" t="s">
        <v>95</v>
      </c>
      <c r="D782" t="s">
        <v>96</v>
      </c>
      <c r="E782" t="b">
        <v>1</v>
      </c>
      <c r="F782" t="b">
        <v>0</v>
      </c>
      <c r="G782" t="b">
        <v>0</v>
      </c>
      <c r="H782" t="b">
        <v>0</v>
      </c>
      <c r="I782" t="b">
        <v>0</v>
      </c>
      <c r="J782" t="b">
        <v>0</v>
      </c>
      <c r="K782" t="b">
        <v>0</v>
      </c>
      <c r="L782" t="b">
        <v>0</v>
      </c>
      <c r="M782" t="b">
        <v>0</v>
      </c>
      <c r="N782" t="b">
        <v>0</v>
      </c>
      <c r="O782" t="b">
        <v>0</v>
      </c>
      <c r="P782" t="b">
        <v>0</v>
      </c>
      <c r="Q782" t="b">
        <v>0</v>
      </c>
      <c r="R782" t="b">
        <v>0</v>
      </c>
      <c r="S782" t="b">
        <v>0</v>
      </c>
      <c r="T782" t="b">
        <v>0</v>
      </c>
      <c r="U782" t="b">
        <v>0</v>
      </c>
      <c r="V782" t="b">
        <v>0</v>
      </c>
      <c r="W782" s="3" t="s">
        <v>1598</v>
      </c>
      <c r="X782">
        <f t="shared" ref="X782" si="127">COUNTIF(E782:V782,TRUE)</f>
        <v>1</v>
      </c>
      <c r="Y782" t="str">
        <f t="shared" si="123"/>
        <v>Nervous system disease</v>
      </c>
    </row>
    <row r="783" spans="1:25" x14ac:dyDescent="0.2">
      <c r="A783" t="s">
        <v>1597</v>
      </c>
      <c r="B783">
        <v>17715341</v>
      </c>
      <c r="C783" t="s">
        <v>95</v>
      </c>
      <c r="D783" t="s">
        <v>96</v>
      </c>
      <c r="E783" t="b">
        <v>0</v>
      </c>
      <c r="F783" t="b">
        <v>0</v>
      </c>
      <c r="G783" t="b">
        <v>1</v>
      </c>
      <c r="H783" t="b">
        <v>0</v>
      </c>
      <c r="I783" t="b">
        <v>0</v>
      </c>
      <c r="J783" t="b">
        <v>0</v>
      </c>
      <c r="K783" t="b">
        <v>0</v>
      </c>
      <c r="L783" t="b">
        <v>0</v>
      </c>
      <c r="M783" t="b">
        <v>0</v>
      </c>
      <c r="N783" t="b">
        <v>0</v>
      </c>
      <c r="O783" t="b">
        <v>0</v>
      </c>
      <c r="P783" t="b">
        <v>0</v>
      </c>
      <c r="Q783" t="b">
        <v>0</v>
      </c>
      <c r="R783" t="b">
        <v>0</v>
      </c>
      <c r="S783" t="b">
        <v>0</v>
      </c>
      <c r="T783" t="b">
        <v>0</v>
      </c>
      <c r="U783" t="b">
        <v>0</v>
      </c>
      <c r="V783" t="b">
        <v>0</v>
      </c>
      <c r="W783" s="3" t="s">
        <v>1598</v>
      </c>
      <c r="X783">
        <f t="shared" si="119"/>
        <v>1</v>
      </c>
      <c r="Y783" t="str">
        <f t="shared" si="123"/>
        <v>Sensory system disease</v>
      </c>
    </row>
    <row r="784" spans="1:25" x14ac:dyDescent="0.2">
      <c r="A784" t="s">
        <v>1599</v>
      </c>
      <c r="B784">
        <v>17584296</v>
      </c>
      <c r="C784" t="s">
        <v>63</v>
      </c>
      <c r="D784" t="s">
        <v>64</v>
      </c>
      <c r="E784" t="b">
        <v>0</v>
      </c>
      <c r="F784" t="b">
        <v>0</v>
      </c>
      <c r="G784" t="b">
        <v>0</v>
      </c>
      <c r="H784" t="b">
        <v>0</v>
      </c>
      <c r="I784" t="b">
        <v>0</v>
      </c>
      <c r="J784" t="b">
        <v>0</v>
      </c>
      <c r="K784" t="b">
        <v>0</v>
      </c>
      <c r="L784" t="b">
        <v>0</v>
      </c>
      <c r="M784" t="b">
        <v>0</v>
      </c>
      <c r="N784" t="b">
        <v>0</v>
      </c>
      <c r="O784" t="b">
        <v>1</v>
      </c>
      <c r="P784" t="b">
        <v>0</v>
      </c>
      <c r="Q784" t="b">
        <v>0</v>
      </c>
      <c r="R784" t="b">
        <v>0</v>
      </c>
      <c r="S784" t="b">
        <v>0</v>
      </c>
      <c r="T784" t="b">
        <v>0</v>
      </c>
      <c r="U784" t="b">
        <v>0</v>
      </c>
      <c r="V784" t="b">
        <v>0</v>
      </c>
      <c r="W784" s="3" t="s">
        <v>1600</v>
      </c>
      <c r="X784">
        <f t="shared" si="119"/>
        <v>1</v>
      </c>
      <c r="Y784" t="str">
        <f t="shared" si="123"/>
        <v>Hematopoietic system disease</v>
      </c>
    </row>
    <row r="785" spans="1:25" x14ac:dyDescent="0.2">
      <c r="A785" t="s">
        <v>1599</v>
      </c>
      <c r="B785">
        <v>17584296</v>
      </c>
      <c r="C785" t="s">
        <v>66</v>
      </c>
      <c r="D785" t="s">
        <v>67</v>
      </c>
      <c r="E785" t="b">
        <v>0</v>
      </c>
      <c r="F785" t="b">
        <v>0</v>
      </c>
      <c r="G785" t="b">
        <v>0</v>
      </c>
      <c r="H785" t="b">
        <v>0</v>
      </c>
      <c r="I785" t="b">
        <v>0</v>
      </c>
      <c r="J785" t="b">
        <v>0</v>
      </c>
      <c r="K785" t="b">
        <v>0</v>
      </c>
      <c r="L785" t="b">
        <v>0</v>
      </c>
      <c r="M785" t="b">
        <v>0</v>
      </c>
      <c r="N785" t="b">
        <v>0</v>
      </c>
      <c r="O785" t="b">
        <v>1</v>
      </c>
      <c r="P785" t="b">
        <v>0</v>
      </c>
      <c r="Q785" t="b">
        <v>0</v>
      </c>
      <c r="R785" t="b">
        <v>0</v>
      </c>
      <c r="S785" t="b">
        <v>0</v>
      </c>
      <c r="T785" t="b">
        <v>0</v>
      </c>
      <c r="U785" t="b">
        <v>0</v>
      </c>
      <c r="V785" t="b">
        <v>0</v>
      </c>
      <c r="W785" s="3" t="s">
        <v>1600</v>
      </c>
      <c r="X785">
        <f t="shared" si="119"/>
        <v>1</v>
      </c>
      <c r="Y785" t="str">
        <f t="shared" si="123"/>
        <v>Hematopoietic system disease</v>
      </c>
    </row>
    <row r="786" spans="1:25" x14ac:dyDescent="0.2">
      <c r="A786" t="s">
        <v>1599</v>
      </c>
      <c r="B786">
        <v>17584296</v>
      </c>
      <c r="C786" t="s">
        <v>68</v>
      </c>
      <c r="D786" t="s">
        <v>69</v>
      </c>
      <c r="E786" t="b">
        <v>0</v>
      </c>
      <c r="F786" t="b">
        <v>0</v>
      </c>
      <c r="G786" t="b">
        <v>0</v>
      </c>
      <c r="H786" t="b">
        <v>0</v>
      </c>
      <c r="I786" t="b">
        <v>0</v>
      </c>
      <c r="J786" t="b">
        <v>0</v>
      </c>
      <c r="K786" t="b">
        <v>0</v>
      </c>
      <c r="L786" t="b">
        <v>0</v>
      </c>
      <c r="M786" t="b">
        <v>0</v>
      </c>
      <c r="N786" t="b">
        <v>0</v>
      </c>
      <c r="O786" t="b">
        <v>1</v>
      </c>
      <c r="P786" t="b">
        <v>0</v>
      </c>
      <c r="Q786" t="b">
        <v>0</v>
      </c>
      <c r="R786" t="b">
        <v>0</v>
      </c>
      <c r="S786" t="b">
        <v>0</v>
      </c>
      <c r="T786" t="b">
        <v>0</v>
      </c>
      <c r="U786" t="b">
        <v>0</v>
      </c>
      <c r="V786" t="b">
        <v>0</v>
      </c>
      <c r="W786" s="3" t="s">
        <v>1600</v>
      </c>
      <c r="X786">
        <f t="shared" si="119"/>
        <v>1</v>
      </c>
      <c r="Y786" t="str">
        <f t="shared" si="123"/>
        <v>Hematopoietic system disease</v>
      </c>
    </row>
    <row r="787" spans="1:25" x14ac:dyDescent="0.2">
      <c r="A787" t="s">
        <v>1601</v>
      </c>
      <c r="B787">
        <v>17597761</v>
      </c>
      <c r="C787" t="s">
        <v>1602</v>
      </c>
      <c r="D787" t="s">
        <v>1603</v>
      </c>
      <c r="E787" t="b">
        <v>0</v>
      </c>
      <c r="F787" t="b">
        <v>0</v>
      </c>
      <c r="G787" t="b">
        <v>0</v>
      </c>
      <c r="H787" t="b">
        <v>0</v>
      </c>
      <c r="I787" t="b">
        <v>1</v>
      </c>
      <c r="J787" t="b">
        <v>0</v>
      </c>
      <c r="K787" t="b">
        <v>0</v>
      </c>
      <c r="L787" t="b">
        <v>0</v>
      </c>
      <c r="M787" t="b">
        <v>0</v>
      </c>
      <c r="N787" t="b">
        <v>0</v>
      </c>
      <c r="O787" t="b">
        <v>0</v>
      </c>
      <c r="P787" t="b">
        <v>0</v>
      </c>
      <c r="Q787" t="b">
        <v>0</v>
      </c>
      <c r="R787" t="b">
        <v>0</v>
      </c>
      <c r="S787" t="b">
        <v>0</v>
      </c>
      <c r="T787" t="b">
        <v>0</v>
      </c>
      <c r="U787" t="b">
        <v>0</v>
      </c>
      <c r="V787" t="b">
        <v>0</v>
      </c>
      <c r="W787" s="3" t="s">
        <v>1604</v>
      </c>
      <c r="X787">
        <f t="shared" ref="X787" si="128">COUNTIF(E787:V787,TRUE)</f>
        <v>1</v>
      </c>
      <c r="Y787" t="str">
        <f t="shared" si="123"/>
        <v>Cancer</v>
      </c>
    </row>
    <row r="788" spans="1:25" x14ac:dyDescent="0.2">
      <c r="A788" t="s">
        <v>1601</v>
      </c>
      <c r="B788">
        <v>17597761</v>
      </c>
      <c r="C788" t="s">
        <v>1602</v>
      </c>
      <c r="D788" t="s">
        <v>1603</v>
      </c>
      <c r="E788" t="b">
        <v>0</v>
      </c>
      <c r="F788" t="b">
        <v>0</v>
      </c>
      <c r="G788" t="b">
        <v>0</v>
      </c>
      <c r="H788" t="b">
        <v>0</v>
      </c>
      <c r="I788" t="b">
        <v>0</v>
      </c>
      <c r="J788" t="b">
        <v>0</v>
      </c>
      <c r="K788" t="b">
        <v>0</v>
      </c>
      <c r="L788" t="b">
        <v>0</v>
      </c>
      <c r="M788" t="b">
        <v>0</v>
      </c>
      <c r="N788" t="b">
        <v>0</v>
      </c>
      <c r="O788" t="b">
        <v>1</v>
      </c>
      <c r="P788" t="b">
        <v>0</v>
      </c>
      <c r="Q788" t="b">
        <v>0</v>
      </c>
      <c r="R788" t="b">
        <v>0</v>
      </c>
      <c r="S788" t="b">
        <v>0</v>
      </c>
      <c r="T788" t="b">
        <v>0</v>
      </c>
      <c r="U788" t="b">
        <v>0</v>
      </c>
      <c r="V788" t="b">
        <v>0</v>
      </c>
      <c r="W788" s="3" t="s">
        <v>1604</v>
      </c>
      <c r="X788">
        <f t="shared" ref="X788" si="129">COUNTIF(E788:V788,TRUE)</f>
        <v>1</v>
      </c>
      <c r="Y788" t="str">
        <f t="shared" si="123"/>
        <v>Hematopoietic system disease</v>
      </c>
    </row>
    <row r="789" spans="1:25" x14ac:dyDescent="0.2">
      <c r="A789" t="s">
        <v>1601</v>
      </c>
      <c r="B789">
        <v>17597761</v>
      </c>
      <c r="C789" t="s">
        <v>1602</v>
      </c>
      <c r="D789" t="s">
        <v>1603</v>
      </c>
      <c r="E789" t="b">
        <v>0</v>
      </c>
      <c r="F789" t="b">
        <v>0</v>
      </c>
      <c r="G789" t="b">
        <v>0</v>
      </c>
      <c r="H789" t="b">
        <v>0</v>
      </c>
      <c r="I789" t="b">
        <v>0</v>
      </c>
      <c r="J789" t="b">
        <v>0</v>
      </c>
      <c r="K789" t="b">
        <v>0</v>
      </c>
      <c r="L789" t="b">
        <v>0</v>
      </c>
      <c r="M789" t="b">
        <v>0</v>
      </c>
      <c r="N789" t="b">
        <v>0</v>
      </c>
      <c r="O789" t="b">
        <v>0</v>
      </c>
      <c r="P789" t="b">
        <v>0</v>
      </c>
      <c r="Q789" t="b">
        <v>0</v>
      </c>
      <c r="R789" t="b">
        <v>1</v>
      </c>
      <c r="S789" t="b">
        <v>0</v>
      </c>
      <c r="T789" t="b">
        <v>0</v>
      </c>
      <c r="U789" t="b">
        <v>0</v>
      </c>
      <c r="V789" t="b">
        <v>0</v>
      </c>
      <c r="W789" s="3" t="s">
        <v>1604</v>
      </c>
      <c r="X789">
        <f t="shared" si="119"/>
        <v>1</v>
      </c>
      <c r="Y789" t="str">
        <f t="shared" si="123"/>
        <v>Immune system disease</v>
      </c>
    </row>
    <row r="790" spans="1:25" x14ac:dyDescent="0.2">
      <c r="A790" t="s">
        <v>1605</v>
      </c>
      <c r="B790">
        <v>17517692</v>
      </c>
      <c r="C790" t="s">
        <v>88</v>
      </c>
      <c r="D790" t="s">
        <v>89</v>
      </c>
      <c r="E790" t="b">
        <v>1</v>
      </c>
      <c r="F790" t="b">
        <v>0</v>
      </c>
      <c r="G790" t="b">
        <v>0</v>
      </c>
      <c r="H790" t="b">
        <v>0</v>
      </c>
      <c r="I790" t="b">
        <v>0</v>
      </c>
      <c r="J790" t="b">
        <v>0</v>
      </c>
      <c r="K790" t="b">
        <v>0</v>
      </c>
      <c r="L790" t="b">
        <v>0</v>
      </c>
      <c r="M790" t="b">
        <v>0</v>
      </c>
      <c r="N790" t="b">
        <v>0</v>
      </c>
      <c r="O790" t="b">
        <v>0</v>
      </c>
      <c r="P790" t="b">
        <v>0</v>
      </c>
      <c r="Q790" t="b">
        <v>0</v>
      </c>
      <c r="R790" t="b">
        <v>0</v>
      </c>
      <c r="S790" t="b">
        <v>0</v>
      </c>
      <c r="T790" t="b">
        <v>0</v>
      </c>
      <c r="U790" t="b">
        <v>0</v>
      </c>
      <c r="V790" t="b">
        <v>0</v>
      </c>
      <c r="W790" s="3" t="s">
        <v>1606</v>
      </c>
      <c r="X790">
        <f t="shared" ref="X790" si="130">COUNTIF(E790:V790,TRUE)</f>
        <v>1</v>
      </c>
      <c r="Y790" t="str">
        <f t="shared" si="123"/>
        <v>Nervous system disease</v>
      </c>
    </row>
    <row r="791" spans="1:25" x14ac:dyDescent="0.2">
      <c r="A791" t="s">
        <v>1605</v>
      </c>
      <c r="B791">
        <v>17517692</v>
      </c>
      <c r="C791" t="s">
        <v>88</v>
      </c>
      <c r="D791" t="s">
        <v>89</v>
      </c>
      <c r="E791" t="b">
        <v>0</v>
      </c>
      <c r="F791" t="b">
        <v>0</v>
      </c>
      <c r="G791" t="b">
        <v>1</v>
      </c>
      <c r="H791" t="b">
        <v>0</v>
      </c>
      <c r="I791" t="b">
        <v>0</v>
      </c>
      <c r="J791" t="b">
        <v>0</v>
      </c>
      <c r="K791" t="b">
        <v>0</v>
      </c>
      <c r="L791" t="b">
        <v>0</v>
      </c>
      <c r="M791" t="b">
        <v>0</v>
      </c>
      <c r="N791" t="b">
        <v>0</v>
      </c>
      <c r="O791" t="b">
        <v>0</v>
      </c>
      <c r="P791" t="b">
        <v>0</v>
      </c>
      <c r="Q791" t="b">
        <v>0</v>
      </c>
      <c r="R791" t="b">
        <v>0</v>
      </c>
      <c r="S791" t="b">
        <v>0</v>
      </c>
      <c r="T791" t="b">
        <v>0</v>
      </c>
      <c r="U791" t="b">
        <v>0</v>
      </c>
      <c r="V791" t="b">
        <v>0</v>
      </c>
      <c r="W791" s="3" t="s">
        <v>1606</v>
      </c>
      <c r="X791">
        <f t="shared" si="119"/>
        <v>1</v>
      </c>
      <c r="Y791" t="str">
        <f t="shared" si="123"/>
        <v>Sensory system disease</v>
      </c>
    </row>
    <row r="792" spans="1:25" x14ac:dyDescent="0.2">
      <c r="A792" t="s">
        <v>1607</v>
      </c>
      <c r="B792">
        <v>17450123</v>
      </c>
      <c r="C792" t="s">
        <v>197</v>
      </c>
      <c r="D792" t="s">
        <v>198</v>
      </c>
      <c r="E792" t="b">
        <v>0</v>
      </c>
      <c r="F792" t="b">
        <v>0</v>
      </c>
      <c r="G792" t="b">
        <v>0</v>
      </c>
      <c r="H792" t="b">
        <v>0</v>
      </c>
      <c r="I792" t="b">
        <v>0</v>
      </c>
      <c r="J792" t="b">
        <v>0</v>
      </c>
      <c r="K792" t="b">
        <v>0</v>
      </c>
      <c r="L792" t="b">
        <v>0</v>
      </c>
      <c r="M792" t="b">
        <v>0</v>
      </c>
      <c r="N792" t="b">
        <v>0</v>
      </c>
      <c r="O792" t="b">
        <v>0</v>
      </c>
      <c r="P792" t="b">
        <v>0</v>
      </c>
      <c r="Q792" t="b">
        <v>0</v>
      </c>
      <c r="R792" t="b">
        <v>0</v>
      </c>
      <c r="S792" t="b">
        <v>0</v>
      </c>
      <c r="T792" t="b">
        <v>1</v>
      </c>
      <c r="U792" t="b">
        <v>0</v>
      </c>
      <c r="V792" t="b">
        <v>0</v>
      </c>
      <c r="W792" s="3" t="s">
        <v>1608</v>
      </c>
      <c r="X792">
        <f t="shared" si="119"/>
        <v>1</v>
      </c>
      <c r="Y792" t="str">
        <f t="shared" si="123"/>
        <v>Reproductive system disease</v>
      </c>
    </row>
    <row r="793" spans="1:25" x14ac:dyDescent="0.2">
      <c r="A793" t="s">
        <v>1609</v>
      </c>
      <c r="B793">
        <v>17458498</v>
      </c>
      <c r="C793" t="s">
        <v>1610</v>
      </c>
      <c r="D793" t="s">
        <v>1611</v>
      </c>
      <c r="E793" t="b">
        <v>0</v>
      </c>
      <c r="F793" t="b">
        <v>0</v>
      </c>
      <c r="G793" t="b">
        <v>0</v>
      </c>
      <c r="H793" t="b">
        <v>0</v>
      </c>
      <c r="I793" t="b">
        <v>0</v>
      </c>
      <c r="J793" t="b">
        <v>0</v>
      </c>
      <c r="K793" t="b">
        <v>0</v>
      </c>
      <c r="L793" t="b">
        <v>0</v>
      </c>
      <c r="M793" t="b">
        <v>0</v>
      </c>
      <c r="N793" t="b">
        <v>0</v>
      </c>
      <c r="O793" t="b">
        <v>0</v>
      </c>
      <c r="P793" t="b">
        <v>0</v>
      </c>
      <c r="Q793" t="b">
        <v>0</v>
      </c>
      <c r="R793" t="b">
        <v>1</v>
      </c>
      <c r="S793" t="b">
        <v>0</v>
      </c>
      <c r="T793" t="b">
        <v>0</v>
      </c>
      <c r="U793" t="b">
        <v>0</v>
      </c>
      <c r="V793" t="b">
        <v>0</v>
      </c>
      <c r="W793" s="3" t="s">
        <v>1612</v>
      </c>
      <c r="X793">
        <f t="shared" ref="X793:X858" si="131">COUNTIF(E793:V793,TRUE)</f>
        <v>1</v>
      </c>
      <c r="Y793" t="str">
        <f t="shared" si="123"/>
        <v>Immune system disease</v>
      </c>
    </row>
    <row r="794" spans="1:25" x14ac:dyDescent="0.2">
      <c r="A794" t="s">
        <v>1609</v>
      </c>
      <c r="B794">
        <v>17458498</v>
      </c>
      <c r="C794" t="s">
        <v>13</v>
      </c>
      <c r="D794" t="s">
        <v>6</v>
      </c>
      <c r="E794" t="b">
        <v>0</v>
      </c>
      <c r="F794" t="b">
        <v>0</v>
      </c>
      <c r="G794" t="b">
        <v>0</v>
      </c>
      <c r="H794" t="b">
        <v>0</v>
      </c>
      <c r="I794" t="b">
        <v>1</v>
      </c>
      <c r="J794" t="b">
        <v>0</v>
      </c>
      <c r="K794" t="b">
        <v>0</v>
      </c>
      <c r="L794" t="b">
        <v>0</v>
      </c>
      <c r="M794" t="b">
        <v>0</v>
      </c>
      <c r="N794" t="b">
        <v>0</v>
      </c>
      <c r="O794" t="b">
        <v>0</v>
      </c>
      <c r="P794" t="b">
        <v>0</v>
      </c>
      <c r="Q794" t="b">
        <v>0</v>
      </c>
      <c r="R794" t="b">
        <v>0</v>
      </c>
      <c r="S794" t="b">
        <v>0</v>
      </c>
      <c r="T794" t="b">
        <v>0</v>
      </c>
      <c r="U794" t="b">
        <v>0</v>
      </c>
      <c r="V794" t="b">
        <v>0</v>
      </c>
      <c r="W794" s="3" t="s">
        <v>1612</v>
      </c>
      <c r="X794">
        <f t="shared" si="131"/>
        <v>1</v>
      </c>
      <c r="Y794" t="str">
        <f t="shared" si="123"/>
        <v>Cancer</v>
      </c>
    </row>
    <row r="795" spans="1:25" x14ac:dyDescent="0.2">
      <c r="A795" t="s">
        <v>1609</v>
      </c>
      <c r="B795">
        <v>17458498</v>
      </c>
      <c r="C795" t="s">
        <v>1613</v>
      </c>
      <c r="D795" t="s">
        <v>1614</v>
      </c>
      <c r="E795" t="b">
        <v>0</v>
      </c>
      <c r="F795" t="b">
        <v>0</v>
      </c>
      <c r="G795" t="b">
        <v>0</v>
      </c>
      <c r="H795" t="b">
        <v>0</v>
      </c>
      <c r="I795" t="b">
        <v>0</v>
      </c>
      <c r="J795" t="b">
        <v>0</v>
      </c>
      <c r="K795" t="b">
        <v>0</v>
      </c>
      <c r="L795" t="b">
        <v>0</v>
      </c>
      <c r="M795" t="b">
        <v>0</v>
      </c>
      <c r="N795" t="b">
        <v>0</v>
      </c>
      <c r="O795" t="b">
        <v>0</v>
      </c>
      <c r="P795" t="b">
        <v>0</v>
      </c>
      <c r="Q795" t="b">
        <v>0</v>
      </c>
      <c r="R795" t="b">
        <v>1</v>
      </c>
      <c r="S795" t="b">
        <v>0</v>
      </c>
      <c r="T795" t="b">
        <v>0</v>
      </c>
      <c r="U795" t="b">
        <v>0</v>
      </c>
      <c r="V795" t="b">
        <v>0</v>
      </c>
      <c r="W795" s="3" t="s">
        <v>1612</v>
      </c>
      <c r="X795">
        <f t="shared" si="131"/>
        <v>1</v>
      </c>
      <c r="Y795" t="str">
        <f t="shared" si="123"/>
        <v>Immune system disease</v>
      </c>
    </row>
    <row r="796" spans="1:25" x14ac:dyDescent="0.2">
      <c r="A796" t="s">
        <v>1615</v>
      </c>
      <c r="B796">
        <v>15136147</v>
      </c>
      <c r="C796" t="s">
        <v>315</v>
      </c>
      <c r="D796" t="s">
        <v>316</v>
      </c>
      <c r="E796" t="b">
        <v>0</v>
      </c>
      <c r="F796" t="b">
        <v>0</v>
      </c>
      <c r="G796" t="b">
        <v>0</v>
      </c>
      <c r="H796" t="b">
        <v>0</v>
      </c>
      <c r="I796" t="b">
        <v>0</v>
      </c>
      <c r="J796" t="b">
        <v>0</v>
      </c>
      <c r="K796" t="b">
        <v>0</v>
      </c>
      <c r="L796" t="b">
        <v>0</v>
      </c>
      <c r="M796" t="b">
        <v>0</v>
      </c>
      <c r="N796" t="b">
        <v>1</v>
      </c>
      <c r="O796" t="b">
        <v>0</v>
      </c>
      <c r="P796" t="b">
        <v>0</v>
      </c>
      <c r="Q796" t="b">
        <v>0</v>
      </c>
      <c r="R796" t="b">
        <v>0</v>
      </c>
      <c r="S796" t="b">
        <v>0</v>
      </c>
      <c r="T796" t="b">
        <v>0</v>
      </c>
      <c r="U796" t="b">
        <v>0</v>
      </c>
      <c r="V796" t="b">
        <v>0</v>
      </c>
      <c r="W796" s="3" t="s">
        <v>1616</v>
      </c>
      <c r="X796">
        <f t="shared" si="131"/>
        <v>1</v>
      </c>
      <c r="Y796" t="str">
        <f t="shared" si="123"/>
        <v>Physical disorder</v>
      </c>
    </row>
    <row r="797" spans="1:25" x14ac:dyDescent="0.2">
      <c r="A797" t="s">
        <v>1615</v>
      </c>
      <c r="B797">
        <v>15136147</v>
      </c>
      <c r="C797" t="s">
        <v>1617</v>
      </c>
      <c r="D797" t="s">
        <v>1618</v>
      </c>
      <c r="E797" t="b">
        <v>0</v>
      </c>
      <c r="F797" t="b">
        <v>0</v>
      </c>
      <c r="G797" t="b">
        <v>0</v>
      </c>
      <c r="H797" t="b">
        <v>0</v>
      </c>
      <c r="I797" t="b">
        <v>0</v>
      </c>
      <c r="J797" t="b">
        <v>0</v>
      </c>
      <c r="K797" t="b">
        <v>0</v>
      </c>
      <c r="L797" t="b">
        <v>0</v>
      </c>
      <c r="M797" t="b">
        <v>0</v>
      </c>
      <c r="N797" t="b">
        <v>1</v>
      </c>
      <c r="O797" t="b">
        <v>0</v>
      </c>
      <c r="P797" t="b">
        <v>0</v>
      </c>
      <c r="Q797" t="b">
        <v>0</v>
      </c>
      <c r="R797" t="b">
        <v>0</v>
      </c>
      <c r="S797" t="b">
        <v>0</v>
      </c>
      <c r="T797" t="b">
        <v>0</v>
      </c>
      <c r="U797" t="b">
        <v>0</v>
      </c>
      <c r="V797" t="b">
        <v>0</v>
      </c>
      <c r="W797" s="3" t="s">
        <v>1616</v>
      </c>
      <c r="X797">
        <f t="shared" si="131"/>
        <v>1</v>
      </c>
      <c r="Y797" t="str">
        <f t="shared" si="123"/>
        <v>Physical disorder</v>
      </c>
    </row>
    <row r="798" spans="1:25" x14ac:dyDescent="0.2">
      <c r="A798" t="s">
        <v>1619</v>
      </c>
      <c r="B798">
        <v>15148055</v>
      </c>
      <c r="C798" t="s">
        <v>60</v>
      </c>
      <c r="D798" t="s">
        <v>61</v>
      </c>
      <c r="E798" t="b">
        <v>0</v>
      </c>
      <c r="F798" t="b">
        <v>0</v>
      </c>
      <c r="G798" t="b">
        <v>0</v>
      </c>
      <c r="H798" t="b">
        <v>0</v>
      </c>
      <c r="I798" t="b">
        <v>0</v>
      </c>
      <c r="J798" t="b">
        <v>1</v>
      </c>
      <c r="K798" t="b">
        <v>0</v>
      </c>
      <c r="L798" t="b">
        <v>0</v>
      </c>
      <c r="M798" t="b">
        <v>0</v>
      </c>
      <c r="N798" t="b">
        <v>0</v>
      </c>
      <c r="O798" t="b">
        <v>0</v>
      </c>
      <c r="P798" t="b">
        <v>0</v>
      </c>
      <c r="Q798" t="b">
        <v>0</v>
      </c>
      <c r="R798" t="b">
        <v>0</v>
      </c>
      <c r="S798" t="b">
        <v>0</v>
      </c>
      <c r="T798" t="b">
        <v>0</v>
      </c>
      <c r="U798" t="b">
        <v>0</v>
      </c>
      <c r="V798" t="b">
        <v>0</v>
      </c>
      <c r="W798" s="3" t="s">
        <v>1620</v>
      </c>
      <c r="X798">
        <f t="shared" si="131"/>
        <v>1</v>
      </c>
      <c r="Y798" t="str">
        <f t="shared" si="123"/>
        <v>Cardiovascular system disease</v>
      </c>
    </row>
    <row r="799" spans="1:25" x14ac:dyDescent="0.2">
      <c r="A799" t="s">
        <v>1621</v>
      </c>
      <c r="B799">
        <v>17120768</v>
      </c>
      <c r="C799" t="s">
        <v>208</v>
      </c>
      <c r="D799" t="s">
        <v>209</v>
      </c>
      <c r="E799" t="b">
        <v>0</v>
      </c>
      <c r="F799" t="b">
        <v>1</v>
      </c>
      <c r="G799" t="b">
        <v>0</v>
      </c>
      <c r="H799" t="b">
        <v>0</v>
      </c>
      <c r="I799" t="b">
        <v>0</v>
      </c>
      <c r="J799" t="b">
        <v>0</v>
      </c>
      <c r="K799" t="b">
        <v>0</v>
      </c>
      <c r="L799" t="b">
        <v>0</v>
      </c>
      <c r="M799" t="b">
        <v>0</v>
      </c>
      <c r="N799" t="b">
        <v>0</v>
      </c>
      <c r="O799" t="b">
        <v>0</v>
      </c>
      <c r="P799" t="b">
        <v>0</v>
      </c>
      <c r="Q799" t="b">
        <v>0</v>
      </c>
      <c r="R799" t="b">
        <v>0</v>
      </c>
      <c r="S799" t="b">
        <v>0</v>
      </c>
      <c r="T799" t="b">
        <v>0</v>
      </c>
      <c r="U799" t="b">
        <v>0</v>
      </c>
      <c r="V799" t="b">
        <v>0</v>
      </c>
      <c r="W799" s="3" t="s">
        <v>1622</v>
      </c>
      <c r="X799">
        <f t="shared" si="131"/>
        <v>1</v>
      </c>
      <c r="Y799" t="str">
        <f t="shared" si="123"/>
        <v>Genetic disease</v>
      </c>
    </row>
    <row r="800" spans="1:25" x14ac:dyDescent="0.2">
      <c r="A800" t="s">
        <v>1623</v>
      </c>
      <c r="B800">
        <v>17167233</v>
      </c>
      <c r="C800" t="s">
        <v>498</v>
      </c>
      <c r="D800" t="s">
        <v>499</v>
      </c>
      <c r="E800" t="b">
        <v>0</v>
      </c>
      <c r="F800" t="b">
        <v>0</v>
      </c>
      <c r="G800" t="b">
        <v>0</v>
      </c>
      <c r="H800" t="b">
        <v>0</v>
      </c>
      <c r="I800" t="b">
        <v>0</v>
      </c>
      <c r="J800" t="b">
        <v>0</v>
      </c>
      <c r="K800" t="b">
        <v>0</v>
      </c>
      <c r="L800" t="b">
        <v>0</v>
      </c>
      <c r="M800" t="b">
        <v>1</v>
      </c>
      <c r="N800" t="b">
        <v>0</v>
      </c>
      <c r="O800" t="b">
        <v>0</v>
      </c>
      <c r="P800" t="b">
        <v>0</v>
      </c>
      <c r="Q800" t="b">
        <v>0</v>
      </c>
      <c r="R800" t="b">
        <v>0</v>
      </c>
      <c r="S800" t="b">
        <v>0</v>
      </c>
      <c r="T800" t="b">
        <v>0</v>
      </c>
      <c r="U800" t="b">
        <v>0</v>
      </c>
      <c r="V800" t="b">
        <v>0</v>
      </c>
      <c r="W800" s="3" t="s">
        <v>1624</v>
      </c>
      <c r="X800">
        <f t="shared" si="131"/>
        <v>1</v>
      </c>
      <c r="Y800" t="str">
        <f t="shared" si="123"/>
        <v>Disease of mental health</v>
      </c>
    </row>
    <row r="801" spans="1:25" x14ac:dyDescent="0.2">
      <c r="A801" t="s">
        <v>1625</v>
      </c>
      <c r="B801">
        <v>17286601</v>
      </c>
      <c r="C801" t="s">
        <v>894</v>
      </c>
      <c r="D801" t="s">
        <v>895</v>
      </c>
      <c r="E801" t="b">
        <v>0</v>
      </c>
      <c r="F801" t="b">
        <v>0</v>
      </c>
      <c r="G801" t="b">
        <v>0</v>
      </c>
      <c r="H801" t="b">
        <v>0</v>
      </c>
      <c r="I801" t="b">
        <v>0</v>
      </c>
      <c r="J801" t="b">
        <v>0</v>
      </c>
      <c r="K801" t="b">
        <v>0</v>
      </c>
      <c r="L801" t="b">
        <v>0</v>
      </c>
      <c r="M801" t="b">
        <v>1</v>
      </c>
      <c r="N801" t="b">
        <v>0</v>
      </c>
      <c r="O801" t="b">
        <v>0</v>
      </c>
      <c r="P801" t="b">
        <v>0</v>
      </c>
      <c r="Q801" t="b">
        <v>0</v>
      </c>
      <c r="R801" t="b">
        <v>0</v>
      </c>
      <c r="S801" t="b">
        <v>0</v>
      </c>
      <c r="T801" t="b">
        <v>0</v>
      </c>
      <c r="U801" t="b">
        <v>0</v>
      </c>
      <c r="V801" t="b">
        <v>0</v>
      </c>
      <c r="W801" s="3" t="s">
        <v>1626</v>
      </c>
      <c r="X801">
        <f t="shared" si="131"/>
        <v>1</v>
      </c>
      <c r="Y801" t="str">
        <f t="shared" si="123"/>
        <v>Disease of mental health</v>
      </c>
    </row>
    <row r="802" spans="1:25" x14ac:dyDescent="0.2">
      <c r="A802" t="s">
        <v>1627</v>
      </c>
      <c r="B802">
        <v>17292394</v>
      </c>
      <c r="C802" t="s">
        <v>1140</v>
      </c>
      <c r="D802" t="s">
        <v>1141</v>
      </c>
      <c r="E802" t="b">
        <v>0</v>
      </c>
      <c r="F802" t="b">
        <v>0</v>
      </c>
      <c r="G802" t="b">
        <v>0</v>
      </c>
      <c r="H802" t="b">
        <v>0</v>
      </c>
      <c r="I802" t="b">
        <v>0</v>
      </c>
      <c r="J802" t="b">
        <v>1</v>
      </c>
      <c r="K802" t="b">
        <v>0</v>
      </c>
      <c r="L802" t="b">
        <v>0</v>
      </c>
      <c r="M802" t="b">
        <v>0</v>
      </c>
      <c r="N802" t="b">
        <v>0</v>
      </c>
      <c r="O802" t="b">
        <v>0</v>
      </c>
      <c r="P802" t="b">
        <v>0</v>
      </c>
      <c r="Q802" t="b">
        <v>0</v>
      </c>
      <c r="R802" t="b">
        <v>0</v>
      </c>
      <c r="S802" t="b">
        <v>0</v>
      </c>
      <c r="T802" t="b">
        <v>0</v>
      </c>
      <c r="U802" t="b">
        <v>0</v>
      </c>
      <c r="V802" t="b">
        <v>0</v>
      </c>
      <c r="W802" s="3" t="s">
        <v>1628</v>
      </c>
      <c r="X802">
        <f t="shared" si="131"/>
        <v>1</v>
      </c>
      <c r="Y802" t="str">
        <f t="shared" si="123"/>
        <v>Cardiovascular system disease</v>
      </c>
    </row>
    <row r="803" spans="1:25" x14ac:dyDescent="0.2">
      <c r="A803" t="s">
        <v>1627</v>
      </c>
      <c r="B803">
        <v>17292394</v>
      </c>
      <c r="C803" t="s">
        <v>22</v>
      </c>
      <c r="D803" t="s">
        <v>23</v>
      </c>
      <c r="E803" t="b">
        <v>0</v>
      </c>
      <c r="F803" t="b">
        <v>0</v>
      </c>
      <c r="G803" t="b">
        <v>0</v>
      </c>
      <c r="H803" t="b">
        <v>0</v>
      </c>
      <c r="I803" t="b">
        <v>0</v>
      </c>
      <c r="J803" t="b">
        <v>1</v>
      </c>
      <c r="K803" t="b">
        <v>0</v>
      </c>
      <c r="L803" t="b">
        <v>0</v>
      </c>
      <c r="M803" t="b">
        <v>0</v>
      </c>
      <c r="N803" t="b">
        <v>0</v>
      </c>
      <c r="O803" t="b">
        <v>0</v>
      </c>
      <c r="P803" t="b">
        <v>0</v>
      </c>
      <c r="Q803" t="b">
        <v>0</v>
      </c>
      <c r="R803" t="b">
        <v>0</v>
      </c>
      <c r="S803" t="b">
        <v>0</v>
      </c>
      <c r="T803" t="b">
        <v>0</v>
      </c>
      <c r="U803" t="b">
        <v>0</v>
      </c>
      <c r="V803" t="b">
        <v>0</v>
      </c>
      <c r="W803" s="3" t="s">
        <v>1628</v>
      </c>
      <c r="X803">
        <f t="shared" si="131"/>
        <v>1</v>
      </c>
      <c r="Y803" t="str">
        <f t="shared" ref="Y803:Y859" si="132">INDEX($E$1:$V$1,1,MATCH($Z$1,E803:V803,0))</f>
        <v>Cardiovascular system disease</v>
      </c>
    </row>
    <row r="804" spans="1:25" x14ac:dyDescent="0.2">
      <c r="A804" t="s">
        <v>1629</v>
      </c>
      <c r="B804">
        <v>17166836</v>
      </c>
      <c r="C804" t="s">
        <v>1630</v>
      </c>
      <c r="D804" t="s">
        <v>1631</v>
      </c>
      <c r="E804" t="b">
        <v>1</v>
      </c>
      <c r="F804" t="b">
        <v>0</v>
      </c>
      <c r="G804" t="b">
        <v>0</v>
      </c>
      <c r="H804" t="b">
        <v>0</v>
      </c>
      <c r="I804" t="b">
        <v>0</v>
      </c>
      <c r="J804" t="b">
        <v>0</v>
      </c>
      <c r="K804" t="b">
        <v>0</v>
      </c>
      <c r="L804" t="b">
        <v>0</v>
      </c>
      <c r="M804" t="b">
        <v>0</v>
      </c>
      <c r="N804" t="b">
        <v>0</v>
      </c>
      <c r="O804" t="b">
        <v>0</v>
      </c>
      <c r="P804" t="b">
        <v>0</v>
      </c>
      <c r="Q804" t="b">
        <v>0</v>
      </c>
      <c r="R804" t="b">
        <v>0</v>
      </c>
      <c r="S804" t="b">
        <v>0</v>
      </c>
      <c r="T804" t="b">
        <v>0</v>
      </c>
      <c r="U804" t="b">
        <v>0</v>
      </c>
      <c r="V804" t="b">
        <v>0</v>
      </c>
      <c r="W804" s="3" t="s">
        <v>1632</v>
      </c>
      <c r="X804">
        <f t="shared" si="131"/>
        <v>1</v>
      </c>
      <c r="Y804" t="str">
        <f t="shared" si="132"/>
        <v>Nervous system disease</v>
      </c>
    </row>
    <row r="805" spans="1:25" x14ac:dyDescent="0.2">
      <c r="A805" t="s">
        <v>1629</v>
      </c>
      <c r="B805">
        <v>17166836</v>
      </c>
      <c r="C805" t="s">
        <v>1280</v>
      </c>
      <c r="D805" t="s">
        <v>1281</v>
      </c>
      <c r="E805" t="b">
        <v>1</v>
      </c>
      <c r="F805" t="b">
        <v>0</v>
      </c>
      <c r="G805" t="b">
        <v>0</v>
      </c>
      <c r="H805" t="b">
        <v>0</v>
      </c>
      <c r="I805" t="b">
        <v>0</v>
      </c>
      <c r="J805" t="b">
        <v>0</v>
      </c>
      <c r="K805" t="b">
        <v>0</v>
      </c>
      <c r="L805" t="b">
        <v>0</v>
      </c>
      <c r="M805" t="b">
        <v>0</v>
      </c>
      <c r="N805" t="b">
        <v>0</v>
      </c>
      <c r="O805" t="b">
        <v>0</v>
      </c>
      <c r="P805" t="b">
        <v>0</v>
      </c>
      <c r="Q805" t="b">
        <v>0</v>
      </c>
      <c r="R805" t="b">
        <v>0</v>
      </c>
      <c r="S805" t="b">
        <v>0</v>
      </c>
      <c r="T805" t="b">
        <v>0</v>
      </c>
      <c r="U805" t="b">
        <v>0</v>
      </c>
      <c r="V805" t="b">
        <v>0</v>
      </c>
      <c r="W805" s="3" t="s">
        <v>1632</v>
      </c>
      <c r="X805">
        <f t="shared" si="131"/>
        <v>1</v>
      </c>
      <c r="Y805" t="str">
        <f t="shared" si="132"/>
        <v>Nervous system disease</v>
      </c>
    </row>
    <row r="806" spans="1:25" x14ac:dyDescent="0.2">
      <c r="A806" t="s">
        <v>1629</v>
      </c>
      <c r="B806">
        <v>17166836</v>
      </c>
      <c r="C806" t="s">
        <v>1633</v>
      </c>
      <c r="D806" t="s">
        <v>1634</v>
      </c>
      <c r="E806" t="b">
        <v>1</v>
      </c>
      <c r="F806" t="b">
        <v>0</v>
      </c>
      <c r="G806" t="b">
        <v>0</v>
      </c>
      <c r="H806" t="b">
        <v>0</v>
      </c>
      <c r="I806" t="b">
        <v>0</v>
      </c>
      <c r="J806" t="b">
        <v>0</v>
      </c>
      <c r="K806" t="b">
        <v>0</v>
      </c>
      <c r="L806" t="b">
        <v>0</v>
      </c>
      <c r="M806" t="b">
        <v>0</v>
      </c>
      <c r="N806" t="b">
        <v>0</v>
      </c>
      <c r="O806" t="b">
        <v>0</v>
      </c>
      <c r="P806" t="b">
        <v>0</v>
      </c>
      <c r="Q806" t="b">
        <v>0</v>
      </c>
      <c r="R806" t="b">
        <v>0</v>
      </c>
      <c r="S806" t="b">
        <v>0</v>
      </c>
      <c r="T806" t="b">
        <v>0</v>
      </c>
      <c r="U806" t="b">
        <v>0</v>
      </c>
      <c r="V806" t="b">
        <v>0</v>
      </c>
      <c r="W806" s="3" t="s">
        <v>1632</v>
      </c>
      <c r="X806">
        <f t="shared" si="131"/>
        <v>1</v>
      </c>
      <c r="Y806" t="str">
        <f t="shared" si="132"/>
        <v>Nervous system disease</v>
      </c>
    </row>
    <row r="807" spans="1:25" x14ac:dyDescent="0.2">
      <c r="A807" t="s">
        <v>1635</v>
      </c>
      <c r="B807">
        <v>17186942</v>
      </c>
      <c r="C807" t="s">
        <v>1636</v>
      </c>
      <c r="D807" t="s">
        <v>1637</v>
      </c>
      <c r="E807" t="b">
        <v>0</v>
      </c>
      <c r="F807" t="b">
        <v>0</v>
      </c>
      <c r="G807" t="b">
        <v>0</v>
      </c>
      <c r="H807" t="b">
        <v>0</v>
      </c>
      <c r="I807" t="b">
        <v>0</v>
      </c>
      <c r="J807" t="b">
        <v>0</v>
      </c>
      <c r="K807" t="b">
        <v>1</v>
      </c>
      <c r="L807" t="b">
        <v>0</v>
      </c>
      <c r="M807" t="b">
        <v>0</v>
      </c>
      <c r="N807" t="b">
        <v>0</v>
      </c>
      <c r="O807" t="b">
        <v>0</v>
      </c>
      <c r="P807" t="b">
        <v>0</v>
      </c>
      <c r="Q807" t="b">
        <v>0</v>
      </c>
      <c r="R807" t="b">
        <v>0</v>
      </c>
      <c r="S807" t="b">
        <v>0</v>
      </c>
      <c r="T807" t="b">
        <v>0</v>
      </c>
      <c r="U807" t="b">
        <v>0</v>
      </c>
      <c r="V807" t="b">
        <v>0</v>
      </c>
      <c r="W807" s="3" t="s">
        <v>1638</v>
      </c>
      <c r="X807">
        <f t="shared" si="131"/>
        <v>1</v>
      </c>
      <c r="Y807" t="str">
        <f t="shared" si="132"/>
        <v>Urinary system disease</v>
      </c>
    </row>
    <row r="808" spans="1:25" x14ac:dyDescent="0.2">
      <c r="A808" t="s">
        <v>1635</v>
      </c>
      <c r="B808">
        <v>17186942</v>
      </c>
      <c r="C808" t="s">
        <v>150</v>
      </c>
      <c r="D808" t="s">
        <v>151</v>
      </c>
      <c r="E808" t="b">
        <v>0</v>
      </c>
      <c r="F808" t="b">
        <v>0</v>
      </c>
      <c r="G808" t="b">
        <v>0</v>
      </c>
      <c r="H808" t="b">
        <v>0</v>
      </c>
      <c r="I808" t="b">
        <v>0</v>
      </c>
      <c r="J808" t="b">
        <v>0</v>
      </c>
      <c r="K808" t="b">
        <v>1</v>
      </c>
      <c r="L808" t="b">
        <v>0</v>
      </c>
      <c r="M808" t="b">
        <v>0</v>
      </c>
      <c r="N808" t="b">
        <v>0</v>
      </c>
      <c r="O808" t="b">
        <v>0</v>
      </c>
      <c r="P808" t="b">
        <v>0</v>
      </c>
      <c r="Q808" t="b">
        <v>0</v>
      </c>
      <c r="R808" t="b">
        <v>0</v>
      </c>
      <c r="S808" t="b">
        <v>0</v>
      </c>
      <c r="T808" t="b">
        <v>0</v>
      </c>
      <c r="U808" t="b">
        <v>0</v>
      </c>
      <c r="V808" t="b">
        <v>0</v>
      </c>
      <c r="W808" s="3" t="s">
        <v>1638</v>
      </c>
      <c r="X808">
        <f t="shared" si="131"/>
        <v>1</v>
      </c>
      <c r="Y808" t="str">
        <f t="shared" si="132"/>
        <v>Urinary system disease</v>
      </c>
    </row>
    <row r="809" spans="1:25" x14ac:dyDescent="0.2">
      <c r="A809" t="s">
        <v>1635</v>
      </c>
      <c r="B809">
        <v>17186942</v>
      </c>
      <c r="C809" t="s">
        <v>396</v>
      </c>
      <c r="D809" t="s">
        <v>397</v>
      </c>
      <c r="E809" t="b">
        <v>0</v>
      </c>
      <c r="F809" t="b">
        <v>0</v>
      </c>
      <c r="G809" t="b">
        <v>0</v>
      </c>
      <c r="H809" t="b">
        <v>0</v>
      </c>
      <c r="I809" t="b">
        <v>0</v>
      </c>
      <c r="J809" t="b">
        <v>0</v>
      </c>
      <c r="K809" t="b">
        <v>1</v>
      </c>
      <c r="L809" t="b">
        <v>0</v>
      </c>
      <c r="M809" t="b">
        <v>0</v>
      </c>
      <c r="N809" t="b">
        <v>0</v>
      </c>
      <c r="O809" t="b">
        <v>0</v>
      </c>
      <c r="P809" t="b">
        <v>0</v>
      </c>
      <c r="Q809" t="b">
        <v>0</v>
      </c>
      <c r="R809" t="b">
        <v>0</v>
      </c>
      <c r="S809" t="b">
        <v>0</v>
      </c>
      <c r="T809" t="b">
        <v>0</v>
      </c>
      <c r="U809" t="b">
        <v>0</v>
      </c>
      <c r="V809" t="b">
        <v>0</v>
      </c>
      <c r="W809" s="3" t="s">
        <v>1638</v>
      </c>
      <c r="X809">
        <f t="shared" si="131"/>
        <v>1</v>
      </c>
      <c r="Y809" t="str">
        <f t="shared" si="132"/>
        <v>Urinary system disease</v>
      </c>
    </row>
    <row r="810" spans="1:25" x14ac:dyDescent="0.2">
      <c r="A810" t="s">
        <v>1639</v>
      </c>
      <c r="B810">
        <v>17136396</v>
      </c>
      <c r="C810" t="s">
        <v>1640</v>
      </c>
      <c r="D810" t="s">
        <v>1641</v>
      </c>
      <c r="E810" t="b">
        <v>1</v>
      </c>
      <c r="F810" t="b">
        <v>0</v>
      </c>
      <c r="G810" t="b">
        <v>0</v>
      </c>
      <c r="H810" t="b">
        <v>0</v>
      </c>
      <c r="I810" t="b">
        <v>0</v>
      </c>
      <c r="J810" t="b">
        <v>0</v>
      </c>
      <c r="K810" t="b">
        <v>0</v>
      </c>
      <c r="L810" t="b">
        <v>0</v>
      </c>
      <c r="M810" t="b">
        <v>0</v>
      </c>
      <c r="N810" t="b">
        <v>0</v>
      </c>
      <c r="O810" t="b">
        <v>0</v>
      </c>
      <c r="P810" t="b">
        <v>0</v>
      </c>
      <c r="Q810" t="b">
        <v>0</v>
      </c>
      <c r="R810" t="b">
        <v>0</v>
      </c>
      <c r="S810" t="b">
        <v>0</v>
      </c>
      <c r="T810" t="b">
        <v>0</v>
      </c>
      <c r="U810" t="b">
        <v>0</v>
      </c>
      <c r="V810" t="b">
        <v>0</v>
      </c>
      <c r="W810" s="3" t="s">
        <v>1642</v>
      </c>
      <c r="X810">
        <f t="shared" si="131"/>
        <v>1</v>
      </c>
      <c r="Y810" t="str">
        <f t="shared" si="132"/>
        <v>Nervous system disease</v>
      </c>
    </row>
    <row r="811" spans="1:25" x14ac:dyDescent="0.2">
      <c r="A811" t="s">
        <v>1639</v>
      </c>
      <c r="B811">
        <v>17136396</v>
      </c>
      <c r="C811" t="s">
        <v>684</v>
      </c>
      <c r="D811" t="s">
        <v>685</v>
      </c>
      <c r="E811" t="b">
        <v>1</v>
      </c>
      <c r="F811" t="b">
        <v>0</v>
      </c>
      <c r="G811" t="b">
        <v>0</v>
      </c>
      <c r="H811" t="b">
        <v>0</v>
      </c>
      <c r="I811" t="b">
        <v>0</v>
      </c>
      <c r="J811" t="b">
        <v>0</v>
      </c>
      <c r="K811" t="b">
        <v>0</v>
      </c>
      <c r="L811" t="b">
        <v>0</v>
      </c>
      <c r="M811" t="b">
        <v>0</v>
      </c>
      <c r="N811" t="b">
        <v>0</v>
      </c>
      <c r="O811" t="b">
        <v>0</v>
      </c>
      <c r="P811" t="b">
        <v>0</v>
      </c>
      <c r="Q811" t="b">
        <v>0</v>
      </c>
      <c r="R811" t="b">
        <v>0</v>
      </c>
      <c r="S811" t="b">
        <v>0</v>
      </c>
      <c r="T811" t="b">
        <v>0</v>
      </c>
      <c r="U811" t="b">
        <v>0</v>
      </c>
      <c r="V811" t="b">
        <v>0</v>
      </c>
      <c r="W811" s="3" t="s">
        <v>1642</v>
      </c>
      <c r="X811">
        <f t="shared" si="131"/>
        <v>1</v>
      </c>
      <c r="Y811" t="str">
        <f t="shared" si="132"/>
        <v>Nervous system disease</v>
      </c>
    </row>
    <row r="812" spans="1:25" x14ac:dyDescent="0.2">
      <c r="A812" t="s">
        <v>1639</v>
      </c>
      <c r="B812">
        <v>17136396</v>
      </c>
      <c r="C812" t="s">
        <v>30</v>
      </c>
      <c r="D812" t="s">
        <v>31</v>
      </c>
      <c r="E812" t="b">
        <v>1</v>
      </c>
      <c r="F812" t="b">
        <v>0</v>
      </c>
      <c r="G812" t="b">
        <v>0</v>
      </c>
      <c r="H812" t="b">
        <v>0</v>
      </c>
      <c r="I812" t="b">
        <v>0</v>
      </c>
      <c r="J812" t="b">
        <v>0</v>
      </c>
      <c r="K812" t="b">
        <v>0</v>
      </c>
      <c r="L812" t="b">
        <v>0</v>
      </c>
      <c r="M812" t="b">
        <v>0</v>
      </c>
      <c r="N812" t="b">
        <v>0</v>
      </c>
      <c r="O812" t="b">
        <v>0</v>
      </c>
      <c r="P812" t="b">
        <v>0</v>
      </c>
      <c r="Q812" t="b">
        <v>0</v>
      </c>
      <c r="R812" t="b">
        <v>0</v>
      </c>
      <c r="S812" t="b">
        <v>0</v>
      </c>
      <c r="T812" t="b">
        <v>0</v>
      </c>
      <c r="U812" t="b">
        <v>0</v>
      </c>
      <c r="V812" t="b">
        <v>0</v>
      </c>
      <c r="W812" s="3" t="s">
        <v>1642</v>
      </c>
      <c r="X812">
        <f t="shared" si="131"/>
        <v>1</v>
      </c>
      <c r="Y812" t="str">
        <f t="shared" si="132"/>
        <v>Nervous system disease</v>
      </c>
    </row>
    <row r="813" spans="1:25" x14ac:dyDescent="0.2">
      <c r="A813" t="s">
        <v>1643</v>
      </c>
      <c r="B813">
        <v>17002572</v>
      </c>
      <c r="C813" t="s">
        <v>1644</v>
      </c>
      <c r="D813" t="s">
        <v>1645</v>
      </c>
      <c r="E813" t="b">
        <v>0</v>
      </c>
      <c r="F813" t="b">
        <v>0</v>
      </c>
      <c r="G813" t="b">
        <v>0</v>
      </c>
      <c r="H813" t="b">
        <v>1</v>
      </c>
      <c r="I813" t="b">
        <v>0</v>
      </c>
      <c r="J813" t="b">
        <v>0</v>
      </c>
      <c r="K813" t="b">
        <v>0</v>
      </c>
      <c r="L813" t="b">
        <v>0</v>
      </c>
      <c r="M813" t="b">
        <v>0</v>
      </c>
      <c r="N813" t="b">
        <v>0</v>
      </c>
      <c r="O813" t="b">
        <v>0</v>
      </c>
      <c r="P813" t="b">
        <v>0</v>
      </c>
      <c r="Q813" t="b">
        <v>0</v>
      </c>
      <c r="R813" t="b">
        <v>0</v>
      </c>
      <c r="S813" t="b">
        <v>0</v>
      </c>
      <c r="T813" t="b">
        <v>0</v>
      </c>
      <c r="U813" t="b">
        <v>0</v>
      </c>
      <c r="V813" t="b">
        <v>0</v>
      </c>
      <c r="W813" s="3" t="s">
        <v>1646</v>
      </c>
      <c r="X813">
        <f t="shared" si="131"/>
        <v>1</v>
      </c>
      <c r="Y813" t="str">
        <f t="shared" si="132"/>
        <v>Musculoskeletal system disease</v>
      </c>
    </row>
    <row r="814" spans="1:25" x14ac:dyDescent="0.2">
      <c r="A814" t="s">
        <v>1643</v>
      </c>
      <c r="B814">
        <v>17002572</v>
      </c>
      <c r="C814" t="s">
        <v>1647</v>
      </c>
      <c r="D814" t="s">
        <v>1648</v>
      </c>
      <c r="E814" t="b">
        <v>0</v>
      </c>
      <c r="F814" t="b">
        <v>0</v>
      </c>
      <c r="G814" t="b">
        <v>0</v>
      </c>
      <c r="H814" t="b">
        <v>1</v>
      </c>
      <c r="I814" t="b">
        <v>0</v>
      </c>
      <c r="J814" t="b">
        <v>0</v>
      </c>
      <c r="K814" t="b">
        <v>0</v>
      </c>
      <c r="L814" t="b">
        <v>0</v>
      </c>
      <c r="M814" t="b">
        <v>0</v>
      </c>
      <c r="N814" t="b">
        <v>0</v>
      </c>
      <c r="O814" t="b">
        <v>0</v>
      </c>
      <c r="P814" t="b">
        <v>0</v>
      </c>
      <c r="Q814" t="b">
        <v>0</v>
      </c>
      <c r="R814" t="b">
        <v>0</v>
      </c>
      <c r="S814" t="b">
        <v>0</v>
      </c>
      <c r="T814" t="b">
        <v>0</v>
      </c>
      <c r="U814" t="b">
        <v>0</v>
      </c>
      <c r="V814" t="b">
        <v>0</v>
      </c>
      <c r="W814" s="3" t="s">
        <v>1646</v>
      </c>
      <c r="X814">
        <f t="shared" si="131"/>
        <v>1</v>
      </c>
      <c r="Y814" t="str">
        <f t="shared" si="132"/>
        <v>Musculoskeletal system disease</v>
      </c>
    </row>
    <row r="815" spans="1:25" x14ac:dyDescent="0.2">
      <c r="A815" t="s">
        <v>1649</v>
      </c>
      <c r="B815">
        <v>17090546</v>
      </c>
      <c r="C815" t="s">
        <v>208</v>
      </c>
      <c r="D815" t="s">
        <v>209</v>
      </c>
      <c r="E815" t="b">
        <v>0</v>
      </c>
      <c r="F815" t="b">
        <v>1</v>
      </c>
      <c r="G815" t="b">
        <v>0</v>
      </c>
      <c r="H815" t="b">
        <v>0</v>
      </c>
      <c r="I815" t="b">
        <v>0</v>
      </c>
      <c r="J815" t="b">
        <v>0</v>
      </c>
      <c r="K815" t="b">
        <v>0</v>
      </c>
      <c r="L815" t="b">
        <v>0</v>
      </c>
      <c r="M815" t="b">
        <v>0</v>
      </c>
      <c r="N815" t="b">
        <v>0</v>
      </c>
      <c r="O815" t="b">
        <v>0</v>
      </c>
      <c r="P815" t="b">
        <v>0</v>
      </c>
      <c r="Q815" t="b">
        <v>0</v>
      </c>
      <c r="R815" t="b">
        <v>0</v>
      </c>
      <c r="S815" t="b">
        <v>0</v>
      </c>
      <c r="T815" t="b">
        <v>0</v>
      </c>
      <c r="U815" t="b">
        <v>0</v>
      </c>
      <c r="V815" t="b">
        <v>0</v>
      </c>
      <c r="W815" s="3" t="s">
        <v>1650</v>
      </c>
      <c r="X815">
        <f t="shared" si="131"/>
        <v>1</v>
      </c>
      <c r="Y815" t="str">
        <f t="shared" si="132"/>
        <v>Genetic disease</v>
      </c>
    </row>
    <row r="816" spans="1:25" x14ac:dyDescent="0.2">
      <c r="A816" t="s">
        <v>1653</v>
      </c>
      <c r="B816">
        <v>17081976</v>
      </c>
      <c r="C816" t="s">
        <v>13</v>
      </c>
      <c r="D816" t="s">
        <v>6</v>
      </c>
      <c r="E816" t="b">
        <v>0</v>
      </c>
      <c r="F816" t="b">
        <v>0</v>
      </c>
      <c r="G816" t="b">
        <v>0</v>
      </c>
      <c r="H816" t="b">
        <v>0</v>
      </c>
      <c r="I816" t="b">
        <v>1</v>
      </c>
      <c r="J816" t="b">
        <v>0</v>
      </c>
      <c r="K816" t="b">
        <v>0</v>
      </c>
      <c r="L816" t="b">
        <v>0</v>
      </c>
      <c r="M816" t="b">
        <v>0</v>
      </c>
      <c r="N816" t="b">
        <v>0</v>
      </c>
      <c r="O816" t="b">
        <v>0</v>
      </c>
      <c r="P816" t="b">
        <v>0</v>
      </c>
      <c r="Q816" t="b">
        <v>0</v>
      </c>
      <c r="R816" t="b">
        <v>0</v>
      </c>
      <c r="S816" t="b">
        <v>0</v>
      </c>
      <c r="T816" t="b">
        <v>0</v>
      </c>
      <c r="U816" t="b">
        <v>0</v>
      </c>
      <c r="V816" t="b">
        <v>0</v>
      </c>
      <c r="W816" s="3" t="s">
        <v>1654</v>
      </c>
      <c r="X816">
        <f t="shared" si="131"/>
        <v>1</v>
      </c>
      <c r="Y816" t="str">
        <f t="shared" si="132"/>
        <v>Cancer</v>
      </c>
    </row>
    <row r="817" spans="1:25" x14ac:dyDescent="0.2">
      <c r="A817" t="s">
        <v>1655</v>
      </c>
      <c r="B817">
        <v>15843000</v>
      </c>
      <c r="C817" t="s">
        <v>917</v>
      </c>
      <c r="D817" t="s">
        <v>918</v>
      </c>
      <c r="E817" t="b">
        <v>1</v>
      </c>
      <c r="F817" t="b">
        <v>0</v>
      </c>
      <c r="G817" t="b">
        <v>0</v>
      </c>
      <c r="H817" t="b">
        <v>0</v>
      </c>
      <c r="I817" t="b">
        <v>0</v>
      </c>
      <c r="J817" t="b">
        <v>0</v>
      </c>
      <c r="K817" t="b">
        <v>0</v>
      </c>
      <c r="L817" t="b">
        <v>0</v>
      </c>
      <c r="M817" t="b">
        <v>0</v>
      </c>
      <c r="N817" t="b">
        <v>0</v>
      </c>
      <c r="O817" t="b">
        <v>0</v>
      </c>
      <c r="P817" t="b">
        <v>0</v>
      </c>
      <c r="Q817" t="b">
        <v>0</v>
      </c>
      <c r="R817" t="b">
        <v>0</v>
      </c>
      <c r="S817" t="b">
        <v>0</v>
      </c>
      <c r="T817" t="b">
        <v>0</v>
      </c>
      <c r="U817" t="b">
        <v>0</v>
      </c>
      <c r="V817" t="b">
        <v>0</v>
      </c>
      <c r="W817" s="3" t="s">
        <v>1656</v>
      </c>
      <c r="X817">
        <f t="shared" si="131"/>
        <v>1</v>
      </c>
      <c r="Y817" t="str">
        <f t="shared" si="132"/>
        <v>Nervous system disease</v>
      </c>
    </row>
    <row r="818" spans="1:25" x14ac:dyDescent="0.2">
      <c r="A818" t="s">
        <v>1655</v>
      </c>
      <c r="B818">
        <v>15843000</v>
      </c>
      <c r="C818" t="s">
        <v>1657</v>
      </c>
      <c r="D818" t="s">
        <v>1658</v>
      </c>
      <c r="E818" t="b">
        <v>1</v>
      </c>
      <c r="F818" t="b">
        <v>0</v>
      </c>
      <c r="G818" t="b">
        <v>0</v>
      </c>
      <c r="H818" t="b">
        <v>0</v>
      </c>
      <c r="I818" t="b">
        <v>0</v>
      </c>
      <c r="J818" t="b">
        <v>0</v>
      </c>
      <c r="K818" t="b">
        <v>0</v>
      </c>
      <c r="L818" t="b">
        <v>0</v>
      </c>
      <c r="M818" t="b">
        <v>0</v>
      </c>
      <c r="N818" t="b">
        <v>0</v>
      </c>
      <c r="O818" t="b">
        <v>0</v>
      </c>
      <c r="P818" t="b">
        <v>0</v>
      </c>
      <c r="Q818" t="b">
        <v>0</v>
      </c>
      <c r="R818" t="b">
        <v>0</v>
      </c>
      <c r="S818" t="b">
        <v>0</v>
      </c>
      <c r="T818" t="b">
        <v>0</v>
      </c>
      <c r="U818" t="b">
        <v>0</v>
      </c>
      <c r="V818" t="b">
        <v>0</v>
      </c>
      <c r="W818" s="3" t="s">
        <v>1656</v>
      </c>
      <c r="X818">
        <f t="shared" si="131"/>
        <v>1</v>
      </c>
      <c r="Y818" t="str">
        <f t="shared" si="132"/>
        <v>Nervous system disease</v>
      </c>
    </row>
    <row r="819" spans="1:25" x14ac:dyDescent="0.2">
      <c r="A819" t="s">
        <v>1659</v>
      </c>
      <c r="B819">
        <v>16440176</v>
      </c>
      <c r="C819" t="s">
        <v>1660</v>
      </c>
      <c r="D819" t="s">
        <v>1661</v>
      </c>
      <c r="E819" t="b">
        <v>0</v>
      </c>
      <c r="F819" t="b">
        <v>0</v>
      </c>
      <c r="G819" t="b">
        <v>0</v>
      </c>
      <c r="H819" t="b">
        <v>0</v>
      </c>
      <c r="I819" t="b">
        <v>0</v>
      </c>
      <c r="J819" t="b">
        <v>0</v>
      </c>
      <c r="K819" t="b">
        <v>0</v>
      </c>
      <c r="L819" t="b">
        <v>1</v>
      </c>
      <c r="M819" t="b">
        <v>0</v>
      </c>
      <c r="N819" t="b">
        <v>0</v>
      </c>
      <c r="O819" t="b">
        <v>0</v>
      </c>
      <c r="P819" t="b">
        <v>0</v>
      </c>
      <c r="Q819" t="b">
        <v>0</v>
      </c>
      <c r="R819" t="b">
        <v>0</v>
      </c>
      <c r="S819" t="b">
        <v>0</v>
      </c>
      <c r="T819" t="b">
        <v>0</v>
      </c>
      <c r="U819" t="b">
        <v>0</v>
      </c>
      <c r="V819" t="b">
        <v>0</v>
      </c>
      <c r="W819" s="3" t="s">
        <v>1662</v>
      </c>
      <c r="X819">
        <f t="shared" si="131"/>
        <v>1</v>
      </c>
      <c r="Y819" t="str">
        <f t="shared" si="132"/>
        <v>Disease of metabolism</v>
      </c>
    </row>
    <row r="820" spans="1:25" x14ac:dyDescent="0.2">
      <c r="A820" t="s">
        <v>1663</v>
      </c>
      <c r="B820">
        <v>16613899</v>
      </c>
      <c r="C820" t="s">
        <v>544</v>
      </c>
      <c r="D820" t="s">
        <v>545</v>
      </c>
      <c r="E820" t="b">
        <v>0</v>
      </c>
      <c r="F820" t="b">
        <v>0</v>
      </c>
      <c r="G820" t="b">
        <v>0</v>
      </c>
      <c r="H820" t="b">
        <v>0</v>
      </c>
      <c r="I820" t="b">
        <v>0</v>
      </c>
      <c r="J820" t="b">
        <v>0</v>
      </c>
      <c r="K820" t="b">
        <v>0</v>
      </c>
      <c r="L820" t="b">
        <v>1</v>
      </c>
      <c r="M820" t="b">
        <v>0</v>
      </c>
      <c r="N820" t="b">
        <v>0</v>
      </c>
      <c r="O820" t="b">
        <v>0</v>
      </c>
      <c r="P820" t="b">
        <v>0</v>
      </c>
      <c r="Q820" t="b">
        <v>0</v>
      </c>
      <c r="R820" t="b">
        <v>0</v>
      </c>
      <c r="S820" t="b">
        <v>0</v>
      </c>
      <c r="T820" t="b">
        <v>0</v>
      </c>
      <c r="U820" t="b">
        <v>0</v>
      </c>
      <c r="V820" t="b">
        <v>0</v>
      </c>
      <c r="W820" s="3" t="s">
        <v>1664</v>
      </c>
      <c r="X820">
        <f t="shared" si="131"/>
        <v>1</v>
      </c>
      <c r="Y820" t="str">
        <f t="shared" si="132"/>
        <v>Disease of metabolism</v>
      </c>
    </row>
    <row r="821" spans="1:25" x14ac:dyDescent="0.2">
      <c r="A821" t="s">
        <v>1663</v>
      </c>
      <c r="B821">
        <v>16613899</v>
      </c>
      <c r="C821" t="s">
        <v>38</v>
      </c>
      <c r="D821" t="s">
        <v>39</v>
      </c>
      <c r="E821" t="b">
        <v>0</v>
      </c>
      <c r="F821" t="b">
        <v>0</v>
      </c>
      <c r="G821" t="b">
        <v>0</v>
      </c>
      <c r="H821" t="b">
        <v>0</v>
      </c>
      <c r="I821" t="b">
        <v>0</v>
      </c>
      <c r="J821" t="b">
        <v>0</v>
      </c>
      <c r="K821" t="b">
        <v>0</v>
      </c>
      <c r="L821" t="b">
        <v>1</v>
      </c>
      <c r="M821" t="b">
        <v>0</v>
      </c>
      <c r="N821" t="b">
        <v>0</v>
      </c>
      <c r="O821" t="b">
        <v>0</v>
      </c>
      <c r="P821" t="b">
        <v>0</v>
      </c>
      <c r="Q821" t="b">
        <v>0</v>
      </c>
      <c r="R821" t="b">
        <v>0</v>
      </c>
      <c r="S821" t="b">
        <v>0</v>
      </c>
      <c r="T821" t="b">
        <v>0</v>
      </c>
      <c r="U821" t="b">
        <v>0</v>
      </c>
      <c r="V821" t="b">
        <v>0</v>
      </c>
      <c r="W821" s="3" t="s">
        <v>1664</v>
      </c>
      <c r="X821">
        <f t="shared" si="131"/>
        <v>1</v>
      </c>
      <c r="Y821" t="str">
        <f t="shared" si="132"/>
        <v>Disease of metabolism</v>
      </c>
    </row>
    <row r="822" spans="1:25" x14ac:dyDescent="0.2">
      <c r="A822" t="s">
        <v>1665</v>
      </c>
      <c r="B822">
        <v>17010201</v>
      </c>
      <c r="C822" t="s">
        <v>88</v>
      </c>
      <c r="D822" t="s">
        <v>89</v>
      </c>
      <c r="E822" t="b">
        <v>1</v>
      </c>
      <c r="F822" t="b">
        <v>0</v>
      </c>
      <c r="G822" t="b">
        <v>0</v>
      </c>
      <c r="H822" t="b">
        <v>0</v>
      </c>
      <c r="I822" t="b">
        <v>0</v>
      </c>
      <c r="J822" t="b">
        <v>0</v>
      </c>
      <c r="K822" t="b">
        <v>0</v>
      </c>
      <c r="L822" t="b">
        <v>0</v>
      </c>
      <c r="M822" t="b">
        <v>0</v>
      </c>
      <c r="N822" t="b">
        <v>0</v>
      </c>
      <c r="O822" t="b">
        <v>0</v>
      </c>
      <c r="P822" t="b">
        <v>0</v>
      </c>
      <c r="Q822" t="b">
        <v>0</v>
      </c>
      <c r="R822" t="b">
        <v>0</v>
      </c>
      <c r="S822" t="b">
        <v>0</v>
      </c>
      <c r="T822" t="b">
        <v>0</v>
      </c>
      <c r="U822" t="b">
        <v>0</v>
      </c>
      <c r="V822" t="b">
        <v>0</v>
      </c>
      <c r="W822" s="3" t="s">
        <v>1666</v>
      </c>
      <c r="X822">
        <f t="shared" ref="X822" si="133">COUNTIF(E822:V822,TRUE)</f>
        <v>1</v>
      </c>
      <c r="Y822" t="str">
        <f t="shared" si="132"/>
        <v>Nervous system disease</v>
      </c>
    </row>
    <row r="823" spans="1:25" x14ac:dyDescent="0.2">
      <c r="A823" t="s">
        <v>1665</v>
      </c>
      <c r="B823">
        <v>17010201</v>
      </c>
      <c r="C823" t="s">
        <v>88</v>
      </c>
      <c r="D823" t="s">
        <v>89</v>
      </c>
      <c r="E823" t="b">
        <v>0</v>
      </c>
      <c r="F823" t="b">
        <v>0</v>
      </c>
      <c r="G823" t="b">
        <v>1</v>
      </c>
      <c r="H823" t="b">
        <v>0</v>
      </c>
      <c r="I823" t="b">
        <v>0</v>
      </c>
      <c r="J823" t="b">
        <v>0</v>
      </c>
      <c r="K823" t="b">
        <v>0</v>
      </c>
      <c r="L823" t="b">
        <v>0</v>
      </c>
      <c r="M823" t="b">
        <v>0</v>
      </c>
      <c r="N823" t="b">
        <v>0</v>
      </c>
      <c r="O823" t="b">
        <v>0</v>
      </c>
      <c r="P823" t="b">
        <v>0</v>
      </c>
      <c r="Q823" t="b">
        <v>0</v>
      </c>
      <c r="R823" t="b">
        <v>0</v>
      </c>
      <c r="S823" t="b">
        <v>0</v>
      </c>
      <c r="T823" t="b">
        <v>0</v>
      </c>
      <c r="U823" t="b">
        <v>0</v>
      </c>
      <c r="V823" t="b">
        <v>0</v>
      </c>
      <c r="W823" s="3" t="s">
        <v>1666</v>
      </c>
      <c r="X823">
        <f t="shared" si="131"/>
        <v>1</v>
      </c>
      <c r="Y823" t="str">
        <f t="shared" si="132"/>
        <v>Sensory system disease</v>
      </c>
    </row>
    <row r="824" spans="1:25" x14ac:dyDescent="0.2">
      <c r="A824" t="s">
        <v>1665</v>
      </c>
      <c r="B824">
        <v>17010201</v>
      </c>
      <c r="C824" t="s">
        <v>1065</v>
      </c>
      <c r="D824" t="s">
        <v>1066</v>
      </c>
      <c r="E824" t="b">
        <v>1</v>
      </c>
      <c r="F824" t="b">
        <v>0</v>
      </c>
      <c r="G824" t="b">
        <v>0</v>
      </c>
      <c r="H824" t="b">
        <v>0</v>
      </c>
      <c r="I824" t="b">
        <v>0</v>
      </c>
      <c r="J824" t="b">
        <v>0</v>
      </c>
      <c r="K824" t="b">
        <v>0</v>
      </c>
      <c r="L824" t="b">
        <v>0</v>
      </c>
      <c r="M824" t="b">
        <v>0</v>
      </c>
      <c r="N824" t="b">
        <v>0</v>
      </c>
      <c r="O824" t="b">
        <v>0</v>
      </c>
      <c r="P824" t="b">
        <v>0</v>
      </c>
      <c r="Q824" t="b">
        <v>0</v>
      </c>
      <c r="R824" t="b">
        <v>0</v>
      </c>
      <c r="S824" t="b">
        <v>0</v>
      </c>
      <c r="T824" t="b">
        <v>0</v>
      </c>
      <c r="U824" t="b">
        <v>0</v>
      </c>
      <c r="V824" t="b">
        <v>0</v>
      </c>
      <c r="W824" s="3" t="s">
        <v>1666</v>
      </c>
      <c r="X824">
        <f t="shared" ref="X824" si="134">COUNTIF(E824:V824,TRUE)</f>
        <v>1</v>
      </c>
      <c r="Y824" t="str">
        <f t="shared" si="132"/>
        <v>Nervous system disease</v>
      </c>
    </row>
    <row r="825" spans="1:25" x14ac:dyDescent="0.2">
      <c r="A825" t="s">
        <v>1665</v>
      </c>
      <c r="B825">
        <v>17010201</v>
      </c>
      <c r="C825" t="s">
        <v>1065</v>
      </c>
      <c r="D825" t="s">
        <v>1066</v>
      </c>
      <c r="E825" t="b">
        <v>0</v>
      </c>
      <c r="F825" t="b">
        <v>0</v>
      </c>
      <c r="G825" t="b">
        <v>1</v>
      </c>
      <c r="H825" t="b">
        <v>0</v>
      </c>
      <c r="I825" t="b">
        <v>0</v>
      </c>
      <c r="J825" t="b">
        <v>0</v>
      </c>
      <c r="K825" t="b">
        <v>0</v>
      </c>
      <c r="L825" t="b">
        <v>0</v>
      </c>
      <c r="M825" t="b">
        <v>0</v>
      </c>
      <c r="N825" t="b">
        <v>0</v>
      </c>
      <c r="O825" t="b">
        <v>0</v>
      </c>
      <c r="P825" t="b">
        <v>0</v>
      </c>
      <c r="Q825" t="b">
        <v>0</v>
      </c>
      <c r="R825" t="b">
        <v>0</v>
      </c>
      <c r="S825" t="b">
        <v>0</v>
      </c>
      <c r="T825" t="b">
        <v>0</v>
      </c>
      <c r="U825" t="b">
        <v>0</v>
      </c>
      <c r="V825" t="b">
        <v>0</v>
      </c>
      <c r="W825" s="3" t="s">
        <v>1666</v>
      </c>
      <c r="X825">
        <f t="shared" si="131"/>
        <v>1</v>
      </c>
      <c r="Y825" t="str">
        <f t="shared" si="132"/>
        <v>Sensory system disease</v>
      </c>
    </row>
    <row r="826" spans="1:25" x14ac:dyDescent="0.2">
      <c r="A826" t="s">
        <v>1667</v>
      </c>
      <c r="B826">
        <v>17027959</v>
      </c>
      <c r="C826" t="s">
        <v>656</v>
      </c>
      <c r="D826" t="s">
        <v>657</v>
      </c>
      <c r="E826" t="b">
        <v>0</v>
      </c>
      <c r="F826" t="b">
        <v>0</v>
      </c>
      <c r="G826" t="b">
        <v>0</v>
      </c>
      <c r="H826" t="b">
        <v>1</v>
      </c>
      <c r="I826" t="b">
        <v>0</v>
      </c>
      <c r="J826" t="b">
        <v>0</v>
      </c>
      <c r="K826" t="b">
        <v>0</v>
      </c>
      <c r="L826" t="b">
        <v>0</v>
      </c>
      <c r="M826" t="b">
        <v>0</v>
      </c>
      <c r="N826" t="b">
        <v>0</v>
      </c>
      <c r="O826" t="b">
        <v>0</v>
      </c>
      <c r="P826" t="b">
        <v>0</v>
      </c>
      <c r="Q826" t="b">
        <v>0</v>
      </c>
      <c r="R826" t="b">
        <v>0</v>
      </c>
      <c r="S826" t="b">
        <v>0</v>
      </c>
      <c r="T826" t="b">
        <v>0</v>
      </c>
      <c r="U826" t="b">
        <v>0</v>
      </c>
      <c r="V826" t="b">
        <v>0</v>
      </c>
      <c r="W826" s="3" t="s">
        <v>1668</v>
      </c>
      <c r="X826">
        <f t="shared" si="131"/>
        <v>1</v>
      </c>
      <c r="Y826" t="str">
        <f t="shared" si="132"/>
        <v>Musculoskeletal system disease</v>
      </c>
    </row>
    <row r="827" spans="1:25" x14ac:dyDescent="0.2">
      <c r="A827" t="s">
        <v>1667</v>
      </c>
      <c r="B827">
        <v>17027959</v>
      </c>
      <c r="C827" t="s">
        <v>985</v>
      </c>
      <c r="D827" t="s">
        <v>986</v>
      </c>
      <c r="E827" t="b">
        <v>1</v>
      </c>
      <c r="F827" t="b">
        <v>0</v>
      </c>
      <c r="G827" t="b">
        <v>0</v>
      </c>
      <c r="H827" t="b">
        <v>0</v>
      </c>
      <c r="I827" t="b">
        <v>0</v>
      </c>
      <c r="J827" t="b">
        <v>0</v>
      </c>
      <c r="K827" t="b">
        <v>0</v>
      </c>
      <c r="L827" t="b">
        <v>0</v>
      </c>
      <c r="M827" t="b">
        <v>0</v>
      </c>
      <c r="N827" t="b">
        <v>0</v>
      </c>
      <c r="O827" t="b">
        <v>0</v>
      </c>
      <c r="P827" t="b">
        <v>0</v>
      </c>
      <c r="Q827" t="b">
        <v>0</v>
      </c>
      <c r="R827" t="b">
        <v>0</v>
      </c>
      <c r="S827" t="b">
        <v>0</v>
      </c>
      <c r="T827" t="b">
        <v>0</v>
      </c>
      <c r="U827" t="b">
        <v>0</v>
      </c>
      <c r="V827" t="b">
        <v>0</v>
      </c>
      <c r="W827" s="3" t="s">
        <v>1668</v>
      </c>
      <c r="X827">
        <f t="shared" ref="X827" si="135">COUNTIF(E827:V827,TRUE)</f>
        <v>1</v>
      </c>
      <c r="Y827" t="str">
        <f t="shared" si="132"/>
        <v>Nervous system disease</v>
      </c>
    </row>
    <row r="828" spans="1:25" x14ac:dyDescent="0.2">
      <c r="A828" t="s">
        <v>1667</v>
      </c>
      <c r="B828">
        <v>17027959</v>
      </c>
      <c r="C828" t="s">
        <v>985</v>
      </c>
      <c r="D828" t="s">
        <v>986</v>
      </c>
      <c r="E828" t="b">
        <v>0</v>
      </c>
      <c r="F828" t="b">
        <v>0</v>
      </c>
      <c r="G828" t="b">
        <v>1</v>
      </c>
      <c r="H828" t="b">
        <v>0</v>
      </c>
      <c r="I828" t="b">
        <v>0</v>
      </c>
      <c r="J828" t="b">
        <v>0</v>
      </c>
      <c r="K828" t="b">
        <v>0</v>
      </c>
      <c r="L828" t="b">
        <v>0</v>
      </c>
      <c r="M828" t="b">
        <v>0</v>
      </c>
      <c r="N828" t="b">
        <v>0</v>
      </c>
      <c r="O828" t="b">
        <v>0</v>
      </c>
      <c r="P828" t="b">
        <v>0</v>
      </c>
      <c r="Q828" t="b">
        <v>0</v>
      </c>
      <c r="R828" t="b">
        <v>0</v>
      </c>
      <c r="S828" t="b">
        <v>0</v>
      </c>
      <c r="T828" t="b">
        <v>0</v>
      </c>
      <c r="U828" t="b">
        <v>0</v>
      </c>
      <c r="V828" t="b">
        <v>0</v>
      </c>
      <c r="W828" s="3" t="s">
        <v>1668</v>
      </c>
      <c r="X828">
        <f t="shared" ref="X828" si="136">COUNTIF(E828:V828,TRUE)</f>
        <v>1</v>
      </c>
      <c r="Y828" t="str">
        <f t="shared" si="132"/>
        <v>Sensory system disease</v>
      </c>
    </row>
    <row r="829" spans="1:25" x14ac:dyDescent="0.2">
      <c r="A829" t="s">
        <v>1667</v>
      </c>
      <c r="B829">
        <v>17027959</v>
      </c>
      <c r="C829" t="s">
        <v>985</v>
      </c>
      <c r="D829" t="s">
        <v>986</v>
      </c>
      <c r="E829" t="b">
        <v>0</v>
      </c>
      <c r="F829" t="b">
        <v>0</v>
      </c>
      <c r="G829" t="b">
        <v>0</v>
      </c>
      <c r="H829" t="b">
        <v>1</v>
      </c>
      <c r="I829" t="b">
        <v>0</v>
      </c>
      <c r="J829" t="b">
        <v>0</v>
      </c>
      <c r="K829" t="b">
        <v>0</v>
      </c>
      <c r="L829" t="b">
        <v>0</v>
      </c>
      <c r="M829" t="b">
        <v>0</v>
      </c>
      <c r="N829" t="b">
        <v>0</v>
      </c>
      <c r="O829" t="b">
        <v>0</v>
      </c>
      <c r="P829" t="b">
        <v>0</v>
      </c>
      <c r="Q829" t="b">
        <v>0</v>
      </c>
      <c r="R829" t="b">
        <v>0</v>
      </c>
      <c r="S829" t="b">
        <v>0</v>
      </c>
      <c r="T829" t="b">
        <v>0</v>
      </c>
      <c r="U829" t="b">
        <v>0</v>
      </c>
      <c r="V829" t="b">
        <v>0</v>
      </c>
      <c r="W829" s="3" t="s">
        <v>1668</v>
      </c>
      <c r="X829">
        <f t="shared" si="131"/>
        <v>1</v>
      </c>
      <c r="Y829" t="str">
        <f t="shared" si="132"/>
        <v>Musculoskeletal system disease</v>
      </c>
    </row>
    <row r="830" spans="1:25" x14ac:dyDescent="0.2">
      <c r="A830" t="s">
        <v>1667</v>
      </c>
      <c r="B830">
        <v>17027959</v>
      </c>
      <c r="C830" t="s">
        <v>1669</v>
      </c>
      <c r="D830" t="s">
        <v>1670</v>
      </c>
      <c r="E830" t="b">
        <v>0</v>
      </c>
      <c r="F830" t="b">
        <v>0</v>
      </c>
      <c r="G830" t="b">
        <v>0</v>
      </c>
      <c r="H830" t="b">
        <v>1</v>
      </c>
      <c r="I830" t="b">
        <v>0</v>
      </c>
      <c r="J830" t="b">
        <v>0</v>
      </c>
      <c r="K830" t="b">
        <v>0</v>
      </c>
      <c r="L830" t="b">
        <v>0</v>
      </c>
      <c r="M830" t="b">
        <v>0</v>
      </c>
      <c r="N830" t="b">
        <v>0</v>
      </c>
      <c r="O830" t="b">
        <v>0</v>
      </c>
      <c r="P830" t="b">
        <v>0</v>
      </c>
      <c r="Q830" t="b">
        <v>0</v>
      </c>
      <c r="R830" t="b">
        <v>0</v>
      </c>
      <c r="S830" t="b">
        <v>0</v>
      </c>
      <c r="T830" t="b">
        <v>0</v>
      </c>
      <c r="U830" t="b">
        <v>0</v>
      </c>
      <c r="V830" t="b">
        <v>0</v>
      </c>
      <c r="W830" s="3" t="s">
        <v>1668</v>
      </c>
      <c r="X830">
        <f t="shared" si="131"/>
        <v>1</v>
      </c>
      <c r="Y830" t="str">
        <f t="shared" si="132"/>
        <v>Musculoskeletal system disease</v>
      </c>
    </row>
    <row r="831" spans="1:25" x14ac:dyDescent="0.2">
      <c r="A831" t="s">
        <v>1671</v>
      </c>
      <c r="B831">
        <v>15193293</v>
      </c>
      <c r="C831" t="s">
        <v>1323</v>
      </c>
      <c r="D831" t="s">
        <v>1324</v>
      </c>
      <c r="E831" t="b">
        <v>0</v>
      </c>
      <c r="F831" t="b">
        <v>0</v>
      </c>
      <c r="G831" t="b">
        <v>0</v>
      </c>
      <c r="H831" t="b">
        <v>0</v>
      </c>
      <c r="I831" t="b">
        <v>0</v>
      </c>
      <c r="J831" t="b">
        <v>0</v>
      </c>
      <c r="K831" t="b">
        <v>0</v>
      </c>
      <c r="L831" t="b">
        <v>0</v>
      </c>
      <c r="M831" t="b">
        <v>1</v>
      </c>
      <c r="N831" t="b">
        <v>0</v>
      </c>
      <c r="O831" t="b">
        <v>0</v>
      </c>
      <c r="P831" t="b">
        <v>0</v>
      </c>
      <c r="Q831" t="b">
        <v>0</v>
      </c>
      <c r="R831" t="b">
        <v>0</v>
      </c>
      <c r="S831" t="b">
        <v>0</v>
      </c>
      <c r="T831" t="b">
        <v>0</v>
      </c>
      <c r="U831" t="b">
        <v>0</v>
      </c>
      <c r="V831" t="b">
        <v>0</v>
      </c>
      <c r="W831" s="3" t="s">
        <v>1672</v>
      </c>
      <c r="X831">
        <f t="shared" si="131"/>
        <v>1</v>
      </c>
      <c r="Y831" t="str">
        <f t="shared" si="132"/>
        <v>Disease of mental health</v>
      </c>
    </row>
    <row r="832" spans="1:25" x14ac:dyDescent="0.2">
      <c r="A832" t="s">
        <v>1671</v>
      </c>
      <c r="B832">
        <v>15193293</v>
      </c>
      <c r="C832" t="s">
        <v>1146</v>
      </c>
      <c r="D832" t="s">
        <v>1147</v>
      </c>
      <c r="E832" t="b">
        <v>0</v>
      </c>
      <c r="F832" t="b">
        <v>0</v>
      </c>
      <c r="G832" t="b">
        <v>0</v>
      </c>
      <c r="H832" t="b">
        <v>0</v>
      </c>
      <c r="I832" t="b">
        <v>0</v>
      </c>
      <c r="J832" t="b">
        <v>0</v>
      </c>
      <c r="K832" t="b">
        <v>0</v>
      </c>
      <c r="L832" t="b">
        <v>0</v>
      </c>
      <c r="M832" t="b">
        <v>0</v>
      </c>
      <c r="N832" t="b">
        <v>1</v>
      </c>
      <c r="O832" t="b">
        <v>0</v>
      </c>
      <c r="P832" t="b">
        <v>0</v>
      </c>
      <c r="Q832" t="b">
        <v>0</v>
      </c>
      <c r="R832" t="b">
        <v>0</v>
      </c>
      <c r="S832" t="b">
        <v>0</v>
      </c>
      <c r="T832" t="b">
        <v>0</v>
      </c>
      <c r="U832" t="b">
        <v>0</v>
      </c>
      <c r="V832" t="b">
        <v>0</v>
      </c>
      <c r="W832" s="3" t="s">
        <v>1672</v>
      </c>
      <c r="X832">
        <f t="shared" si="131"/>
        <v>1</v>
      </c>
      <c r="Y832" t="str">
        <f t="shared" si="132"/>
        <v>Physical disorder</v>
      </c>
    </row>
    <row r="833" spans="1:25" x14ac:dyDescent="0.2">
      <c r="A833" t="s">
        <v>1673</v>
      </c>
      <c r="B833">
        <v>15235020</v>
      </c>
      <c r="C833" t="s">
        <v>524</v>
      </c>
      <c r="D833" t="s">
        <v>525</v>
      </c>
      <c r="E833" t="b">
        <v>0</v>
      </c>
      <c r="F833" t="b">
        <v>0</v>
      </c>
      <c r="G833" t="b">
        <v>0</v>
      </c>
      <c r="H833" t="b">
        <v>0</v>
      </c>
      <c r="I833" t="b">
        <v>1</v>
      </c>
      <c r="J833" t="b">
        <v>0</v>
      </c>
      <c r="K833" t="b">
        <v>0</v>
      </c>
      <c r="L833" t="b">
        <v>0</v>
      </c>
      <c r="M833" t="b">
        <v>0</v>
      </c>
      <c r="N833" t="b">
        <v>0</v>
      </c>
      <c r="O833" t="b">
        <v>0</v>
      </c>
      <c r="P833" t="b">
        <v>0</v>
      </c>
      <c r="Q833" t="b">
        <v>0</v>
      </c>
      <c r="R833" t="b">
        <v>0</v>
      </c>
      <c r="S833" t="b">
        <v>0</v>
      </c>
      <c r="T833" t="b">
        <v>0</v>
      </c>
      <c r="U833" t="b">
        <v>0</v>
      </c>
      <c r="V833" t="b">
        <v>0</v>
      </c>
      <c r="W833" s="3" t="s">
        <v>1674</v>
      </c>
      <c r="X833">
        <f t="shared" si="131"/>
        <v>1</v>
      </c>
      <c r="Y833" t="str">
        <f t="shared" si="132"/>
        <v>Cancer</v>
      </c>
    </row>
    <row r="834" spans="1:25" x14ac:dyDescent="0.2">
      <c r="A834" t="s">
        <v>1675</v>
      </c>
      <c r="B834">
        <v>15241677</v>
      </c>
      <c r="C834" t="s">
        <v>1409</v>
      </c>
      <c r="D834" t="s">
        <v>1410</v>
      </c>
      <c r="E834" t="b">
        <v>1</v>
      </c>
      <c r="F834" t="b">
        <v>0</v>
      </c>
      <c r="G834" t="b">
        <v>0</v>
      </c>
      <c r="H834" t="b">
        <v>0</v>
      </c>
      <c r="I834" t="b">
        <v>0</v>
      </c>
      <c r="J834" t="b">
        <v>0</v>
      </c>
      <c r="K834" t="b">
        <v>0</v>
      </c>
      <c r="L834" t="b">
        <v>0</v>
      </c>
      <c r="M834" t="b">
        <v>0</v>
      </c>
      <c r="N834" t="b">
        <v>0</v>
      </c>
      <c r="O834" t="b">
        <v>0</v>
      </c>
      <c r="P834" t="b">
        <v>0</v>
      </c>
      <c r="Q834" t="b">
        <v>0</v>
      </c>
      <c r="R834" t="b">
        <v>0</v>
      </c>
      <c r="S834" t="b">
        <v>0</v>
      </c>
      <c r="T834" t="b">
        <v>0</v>
      </c>
      <c r="U834" t="b">
        <v>0</v>
      </c>
      <c r="V834" t="b">
        <v>0</v>
      </c>
      <c r="W834" s="3" t="s">
        <v>1676</v>
      </c>
      <c r="X834">
        <f t="shared" ref="X834" si="137">COUNTIF(E834:V834,TRUE)</f>
        <v>1</v>
      </c>
      <c r="Y834" t="str">
        <f t="shared" si="132"/>
        <v>Nervous system disease</v>
      </c>
    </row>
    <row r="835" spans="1:25" x14ac:dyDescent="0.2">
      <c r="A835" t="s">
        <v>1675</v>
      </c>
      <c r="B835">
        <v>15241677</v>
      </c>
      <c r="C835" t="s">
        <v>1409</v>
      </c>
      <c r="D835" t="s">
        <v>1410</v>
      </c>
      <c r="E835" t="b">
        <v>0</v>
      </c>
      <c r="F835" t="b">
        <v>0</v>
      </c>
      <c r="G835" t="b">
        <v>1</v>
      </c>
      <c r="H835" t="b">
        <v>0</v>
      </c>
      <c r="I835" t="b">
        <v>0</v>
      </c>
      <c r="J835" t="b">
        <v>0</v>
      </c>
      <c r="K835" t="b">
        <v>0</v>
      </c>
      <c r="L835" t="b">
        <v>0</v>
      </c>
      <c r="M835" t="b">
        <v>0</v>
      </c>
      <c r="N835" t="b">
        <v>0</v>
      </c>
      <c r="O835" t="b">
        <v>0</v>
      </c>
      <c r="P835" t="b">
        <v>0</v>
      </c>
      <c r="Q835" t="b">
        <v>0</v>
      </c>
      <c r="R835" t="b">
        <v>0</v>
      </c>
      <c r="S835" t="b">
        <v>0</v>
      </c>
      <c r="T835" t="b">
        <v>0</v>
      </c>
      <c r="U835" t="b">
        <v>0</v>
      </c>
      <c r="V835" t="b">
        <v>0</v>
      </c>
      <c r="W835" s="3" t="s">
        <v>1676</v>
      </c>
      <c r="X835">
        <f t="shared" si="131"/>
        <v>1</v>
      </c>
      <c r="Y835" t="str">
        <f t="shared" si="132"/>
        <v>Sensory system disease</v>
      </c>
    </row>
    <row r="836" spans="1:25" x14ac:dyDescent="0.2">
      <c r="A836" t="s">
        <v>1677</v>
      </c>
      <c r="B836">
        <v>15252042</v>
      </c>
      <c r="C836" t="s">
        <v>528</v>
      </c>
      <c r="D836" t="s">
        <v>529</v>
      </c>
      <c r="E836" t="b">
        <v>1</v>
      </c>
      <c r="F836" t="b">
        <v>0</v>
      </c>
      <c r="G836" t="b">
        <v>0</v>
      </c>
      <c r="H836" t="b">
        <v>0</v>
      </c>
      <c r="I836" t="b">
        <v>0</v>
      </c>
      <c r="J836" t="b">
        <v>0</v>
      </c>
      <c r="K836" t="b">
        <v>0</v>
      </c>
      <c r="L836" t="b">
        <v>0</v>
      </c>
      <c r="M836" t="b">
        <v>0</v>
      </c>
      <c r="N836" t="b">
        <v>0</v>
      </c>
      <c r="O836" t="b">
        <v>0</v>
      </c>
      <c r="P836" t="b">
        <v>0</v>
      </c>
      <c r="Q836" t="b">
        <v>0</v>
      </c>
      <c r="R836" t="b">
        <v>0</v>
      </c>
      <c r="S836" t="b">
        <v>0</v>
      </c>
      <c r="T836" t="b">
        <v>0</v>
      </c>
      <c r="U836" t="b">
        <v>0</v>
      </c>
      <c r="V836" t="b">
        <v>0</v>
      </c>
      <c r="W836" s="3" t="s">
        <v>1678</v>
      </c>
      <c r="X836">
        <f t="shared" ref="X836" si="138">COUNTIF(E836:V836,TRUE)</f>
        <v>1</v>
      </c>
      <c r="Y836" t="str">
        <f t="shared" si="132"/>
        <v>Nervous system disease</v>
      </c>
    </row>
    <row r="837" spans="1:25" x14ac:dyDescent="0.2">
      <c r="A837" t="s">
        <v>1677</v>
      </c>
      <c r="B837">
        <v>15252042</v>
      </c>
      <c r="C837" t="s">
        <v>528</v>
      </c>
      <c r="D837" t="s">
        <v>529</v>
      </c>
      <c r="E837" t="b">
        <v>0</v>
      </c>
      <c r="F837" t="b">
        <v>0</v>
      </c>
      <c r="G837" t="b">
        <v>1</v>
      </c>
      <c r="H837" t="b">
        <v>0</v>
      </c>
      <c r="I837" t="b">
        <v>0</v>
      </c>
      <c r="J837" t="b">
        <v>0</v>
      </c>
      <c r="K837" t="b">
        <v>0</v>
      </c>
      <c r="L837" t="b">
        <v>0</v>
      </c>
      <c r="M837" t="b">
        <v>0</v>
      </c>
      <c r="N837" t="b">
        <v>0</v>
      </c>
      <c r="O837" t="b">
        <v>0</v>
      </c>
      <c r="P837" t="b">
        <v>0</v>
      </c>
      <c r="Q837" t="b">
        <v>0</v>
      </c>
      <c r="R837" t="b">
        <v>0</v>
      </c>
      <c r="S837" t="b">
        <v>0</v>
      </c>
      <c r="T837" t="b">
        <v>0</v>
      </c>
      <c r="U837" t="b">
        <v>0</v>
      </c>
      <c r="V837" t="b">
        <v>0</v>
      </c>
      <c r="W837" s="3" t="s">
        <v>1678</v>
      </c>
      <c r="X837">
        <f t="shared" si="131"/>
        <v>1</v>
      </c>
      <c r="Y837" t="str">
        <f t="shared" si="132"/>
        <v>Sensory system disease</v>
      </c>
    </row>
    <row r="838" spans="1:25" x14ac:dyDescent="0.2">
      <c r="A838" t="s">
        <v>1679</v>
      </c>
      <c r="B838">
        <v>15253895</v>
      </c>
      <c r="C838" t="s">
        <v>153</v>
      </c>
      <c r="D838" t="s">
        <v>154</v>
      </c>
      <c r="E838" t="b">
        <v>0</v>
      </c>
      <c r="F838" t="b">
        <v>0</v>
      </c>
      <c r="G838" t="b">
        <v>0</v>
      </c>
      <c r="H838" t="b">
        <v>0</v>
      </c>
      <c r="I838" t="b">
        <v>0</v>
      </c>
      <c r="J838" t="b">
        <v>0</v>
      </c>
      <c r="K838" t="b">
        <v>1</v>
      </c>
      <c r="L838" t="b">
        <v>0</v>
      </c>
      <c r="M838" t="b">
        <v>0</v>
      </c>
      <c r="N838" t="b">
        <v>0</v>
      </c>
      <c r="O838" t="b">
        <v>0</v>
      </c>
      <c r="P838" t="b">
        <v>0</v>
      </c>
      <c r="Q838" t="b">
        <v>0</v>
      </c>
      <c r="R838" t="b">
        <v>0</v>
      </c>
      <c r="S838" t="b">
        <v>0</v>
      </c>
      <c r="T838" t="b">
        <v>0</v>
      </c>
      <c r="U838" t="b">
        <v>0</v>
      </c>
      <c r="V838" t="b">
        <v>0</v>
      </c>
      <c r="W838" s="3" t="s">
        <v>1680</v>
      </c>
      <c r="X838">
        <f t="shared" si="131"/>
        <v>1</v>
      </c>
      <c r="Y838" t="str">
        <f t="shared" si="132"/>
        <v>Urinary system disease</v>
      </c>
    </row>
    <row r="839" spans="1:25" x14ac:dyDescent="0.2">
      <c r="A839" t="s">
        <v>1681</v>
      </c>
      <c r="B839">
        <v>15262960</v>
      </c>
      <c r="C839" t="s">
        <v>63</v>
      </c>
      <c r="D839" t="s">
        <v>64</v>
      </c>
      <c r="E839" t="b">
        <v>0</v>
      </c>
      <c r="F839" t="b">
        <v>0</v>
      </c>
      <c r="G839" t="b">
        <v>0</v>
      </c>
      <c r="H839" t="b">
        <v>0</v>
      </c>
      <c r="I839" t="b">
        <v>0</v>
      </c>
      <c r="J839" t="b">
        <v>0</v>
      </c>
      <c r="K839" t="b">
        <v>0</v>
      </c>
      <c r="L839" t="b">
        <v>0</v>
      </c>
      <c r="M839" t="b">
        <v>0</v>
      </c>
      <c r="N839" t="b">
        <v>0</v>
      </c>
      <c r="O839" t="b">
        <v>1</v>
      </c>
      <c r="P839" t="b">
        <v>0</v>
      </c>
      <c r="Q839" t="b">
        <v>0</v>
      </c>
      <c r="R839" t="b">
        <v>0</v>
      </c>
      <c r="S839" t="b">
        <v>0</v>
      </c>
      <c r="T839" t="b">
        <v>0</v>
      </c>
      <c r="U839" t="b">
        <v>0</v>
      </c>
      <c r="V839" t="b">
        <v>0</v>
      </c>
      <c r="W839" s="3" t="s">
        <v>1682</v>
      </c>
      <c r="X839">
        <f t="shared" si="131"/>
        <v>1</v>
      </c>
      <c r="Y839" t="str">
        <f t="shared" si="132"/>
        <v>Hematopoietic system disease</v>
      </c>
    </row>
    <row r="840" spans="1:25" x14ac:dyDescent="0.2">
      <c r="A840" t="s">
        <v>1681</v>
      </c>
      <c r="B840">
        <v>15262960</v>
      </c>
      <c r="C840" t="s">
        <v>66</v>
      </c>
      <c r="D840" t="s">
        <v>67</v>
      </c>
      <c r="E840" t="b">
        <v>0</v>
      </c>
      <c r="F840" t="b">
        <v>0</v>
      </c>
      <c r="G840" t="b">
        <v>0</v>
      </c>
      <c r="H840" t="b">
        <v>0</v>
      </c>
      <c r="I840" t="b">
        <v>0</v>
      </c>
      <c r="J840" t="b">
        <v>0</v>
      </c>
      <c r="K840" t="b">
        <v>0</v>
      </c>
      <c r="L840" t="b">
        <v>0</v>
      </c>
      <c r="M840" t="b">
        <v>0</v>
      </c>
      <c r="N840" t="b">
        <v>0</v>
      </c>
      <c r="O840" t="b">
        <v>1</v>
      </c>
      <c r="P840" t="b">
        <v>0</v>
      </c>
      <c r="Q840" t="b">
        <v>0</v>
      </c>
      <c r="R840" t="b">
        <v>0</v>
      </c>
      <c r="S840" t="b">
        <v>0</v>
      </c>
      <c r="T840" t="b">
        <v>0</v>
      </c>
      <c r="U840" t="b">
        <v>0</v>
      </c>
      <c r="V840" t="b">
        <v>0</v>
      </c>
      <c r="W840" s="3" t="s">
        <v>1682</v>
      </c>
      <c r="X840">
        <f t="shared" si="131"/>
        <v>1</v>
      </c>
      <c r="Y840" t="str">
        <f t="shared" si="132"/>
        <v>Hematopoietic system disease</v>
      </c>
    </row>
    <row r="841" spans="1:25" x14ac:dyDescent="0.2">
      <c r="A841" t="s">
        <v>1681</v>
      </c>
      <c r="B841">
        <v>15262960</v>
      </c>
      <c r="C841" t="s">
        <v>68</v>
      </c>
      <c r="D841" t="s">
        <v>69</v>
      </c>
      <c r="E841" t="b">
        <v>0</v>
      </c>
      <c r="F841" t="b">
        <v>0</v>
      </c>
      <c r="G841" t="b">
        <v>0</v>
      </c>
      <c r="H841" t="b">
        <v>0</v>
      </c>
      <c r="I841" t="b">
        <v>0</v>
      </c>
      <c r="J841" t="b">
        <v>0</v>
      </c>
      <c r="K841" t="b">
        <v>0</v>
      </c>
      <c r="L841" t="b">
        <v>0</v>
      </c>
      <c r="M841" t="b">
        <v>0</v>
      </c>
      <c r="N841" t="b">
        <v>0</v>
      </c>
      <c r="O841" t="b">
        <v>1</v>
      </c>
      <c r="P841" t="b">
        <v>0</v>
      </c>
      <c r="Q841" t="b">
        <v>0</v>
      </c>
      <c r="R841" t="b">
        <v>0</v>
      </c>
      <c r="S841" t="b">
        <v>0</v>
      </c>
      <c r="T841" t="b">
        <v>0</v>
      </c>
      <c r="U841" t="b">
        <v>0</v>
      </c>
      <c r="V841" t="b">
        <v>0</v>
      </c>
      <c r="W841" s="3" t="s">
        <v>1682</v>
      </c>
      <c r="X841">
        <f t="shared" si="131"/>
        <v>1</v>
      </c>
      <c r="Y841" t="str">
        <f t="shared" si="132"/>
        <v>Hematopoietic system disease</v>
      </c>
    </row>
    <row r="842" spans="1:25" x14ac:dyDescent="0.2">
      <c r="A842" t="s">
        <v>1683</v>
      </c>
      <c r="B842">
        <v>61558</v>
      </c>
      <c r="C842" t="s">
        <v>1684</v>
      </c>
      <c r="D842" t="s">
        <v>1685</v>
      </c>
      <c r="E842" t="b">
        <v>0</v>
      </c>
      <c r="F842" t="b">
        <v>0</v>
      </c>
      <c r="G842" t="b">
        <v>0</v>
      </c>
      <c r="H842" t="b">
        <v>0</v>
      </c>
      <c r="I842" t="b">
        <v>0</v>
      </c>
      <c r="J842" t="b">
        <v>0</v>
      </c>
      <c r="K842" t="b">
        <v>0</v>
      </c>
      <c r="L842" t="b">
        <v>0</v>
      </c>
      <c r="M842" t="b">
        <v>0</v>
      </c>
      <c r="N842" t="b">
        <v>0</v>
      </c>
      <c r="O842" t="b">
        <v>0</v>
      </c>
      <c r="P842" t="b">
        <v>0</v>
      </c>
      <c r="Q842" t="b">
        <v>0</v>
      </c>
      <c r="R842" t="b">
        <v>0</v>
      </c>
      <c r="S842" t="b">
        <v>0</v>
      </c>
      <c r="T842" t="b">
        <v>0</v>
      </c>
      <c r="U842" t="b">
        <v>1</v>
      </c>
      <c r="V842" t="b">
        <v>0</v>
      </c>
      <c r="W842" s="3" t="s">
        <v>1686</v>
      </c>
      <c r="X842">
        <f t="shared" si="131"/>
        <v>1</v>
      </c>
      <c r="Y842" t="str">
        <f t="shared" si="132"/>
        <v>Integumentary system disease</v>
      </c>
    </row>
    <row r="843" spans="1:25" x14ac:dyDescent="0.2">
      <c r="A843" t="s">
        <v>1683</v>
      </c>
      <c r="B843">
        <v>61558</v>
      </c>
      <c r="C843" t="s">
        <v>1687</v>
      </c>
      <c r="D843" t="s">
        <v>1688</v>
      </c>
      <c r="E843" t="b">
        <v>1</v>
      </c>
      <c r="F843" t="b">
        <v>0</v>
      </c>
      <c r="G843" t="b">
        <v>0</v>
      </c>
      <c r="H843" t="b">
        <v>0</v>
      </c>
      <c r="I843" t="b">
        <v>0</v>
      </c>
      <c r="J843" t="b">
        <v>0</v>
      </c>
      <c r="K843" t="b">
        <v>0</v>
      </c>
      <c r="L843" t="b">
        <v>0</v>
      </c>
      <c r="M843" t="b">
        <v>0</v>
      </c>
      <c r="N843" t="b">
        <v>0</v>
      </c>
      <c r="O843" t="b">
        <v>0</v>
      </c>
      <c r="P843" t="b">
        <v>0</v>
      </c>
      <c r="Q843" t="b">
        <v>0</v>
      </c>
      <c r="R843" t="b">
        <v>0</v>
      </c>
      <c r="S843" t="b">
        <v>0</v>
      </c>
      <c r="T843" t="b">
        <v>0</v>
      </c>
      <c r="U843" t="b">
        <v>0</v>
      </c>
      <c r="V843" t="b">
        <v>0</v>
      </c>
      <c r="W843" s="3" t="s">
        <v>1686</v>
      </c>
      <c r="X843">
        <f t="shared" si="131"/>
        <v>1</v>
      </c>
      <c r="Y843" t="str">
        <f t="shared" si="132"/>
        <v>Nervous system disease</v>
      </c>
    </row>
    <row r="844" spans="1:25" x14ac:dyDescent="0.2">
      <c r="A844" t="s">
        <v>1689</v>
      </c>
      <c r="B844">
        <v>6125553</v>
      </c>
      <c r="C844" t="s">
        <v>1690</v>
      </c>
      <c r="D844" t="s">
        <v>1691</v>
      </c>
      <c r="E844" t="b">
        <v>0</v>
      </c>
      <c r="F844" t="b">
        <v>0</v>
      </c>
      <c r="G844" t="b">
        <v>0</v>
      </c>
      <c r="H844" t="b">
        <v>0</v>
      </c>
      <c r="I844" t="b">
        <v>0</v>
      </c>
      <c r="J844" t="b">
        <v>0</v>
      </c>
      <c r="K844" t="b">
        <v>0</v>
      </c>
      <c r="L844" t="b">
        <v>0</v>
      </c>
      <c r="M844" t="b">
        <v>0</v>
      </c>
      <c r="N844" t="b">
        <v>0</v>
      </c>
      <c r="O844" t="b">
        <v>0</v>
      </c>
      <c r="P844" t="b">
        <v>0</v>
      </c>
      <c r="Q844" t="b">
        <v>1</v>
      </c>
      <c r="R844" t="b">
        <v>0</v>
      </c>
      <c r="S844" t="b">
        <v>0</v>
      </c>
      <c r="T844" t="b">
        <v>0</v>
      </c>
      <c r="U844" t="b">
        <v>0</v>
      </c>
      <c r="V844" t="b">
        <v>0</v>
      </c>
      <c r="W844" s="3" t="s">
        <v>1692</v>
      </c>
      <c r="X844">
        <f t="shared" si="131"/>
        <v>1</v>
      </c>
      <c r="Y844" t="str">
        <f t="shared" si="132"/>
        <v>Endocrine system disease</v>
      </c>
    </row>
    <row r="845" spans="1:25" x14ac:dyDescent="0.2">
      <c r="A845" t="s">
        <v>1689</v>
      </c>
      <c r="B845">
        <v>6125553</v>
      </c>
      <c r="C845" t="s">
        <v>1693</v>
      </c>
      <c r="D845" t="s">
        <v>1694</v>
      </c>
      <c r="E845" t="b">
        <v>0</v>
      </c>
      <c r="F845" t="b">
        <v>0</v>
      </c>
      <c r="G845" t="b">
        <v>0</v>
      </c>
      <c r="H845" t="b">
        <v>0</v>
      </c>
      <c r="I845" t="b">
        <v>0</v>
      </c>
      <c r="J845" t="b">
        <v>0</v>
      </c>
      <c r="K845" t="b">
        <v>0</v>
      </c>
      <c r="L845" t="b">
        <v>0</v>
      </c>
      <c r="M845" t="b">
        <v>0</v>
      </c>
      <c r="N845" t="b">
        <v>0</v>
      </c>
      <c r="O845" t="b">
        <v>0</v>
      </c>
      <c r="P845" t="b">
        <v>0</v>
      </c>
      <c r="Q845" t="b">
        <v>1</v>
      </c>
      <c r="R845" t="b">
        <v>0</v>
      </c>
      <c r="S845" t="b">
        <v>0</v>
      </c>
      <c r="T845" t="b">
        <v>0</v>
      </c>
      <c r="U845" t="b">
        <v>0</v>
      </c>
      <c r="V845" t="b">
        <v>0</v>
      </c>
      <c r="W845" s="3" t="s">
        <v>1692</v>
      </c>
      <c r="X845">
        <f t="shared" si="131"/>
        <v>1</v>
      </c>
      <c r="Y845" t="str">
        <f t="shared" si="132"/>
        <v>Endocrine system disease</v>
      </c>
    </row>
    <row r="846" spans="1:25" x14ac:dyDescent="0.2">
      <c r="A846" t="s">
        <v>1695</v>
      </c>
      <c r="B846">
        <v>6648833</v>
      </c>
      <c r="C846" t="s">
        <v>412</v>
      </c>
      <c r="D846" t="s">
        <v>413</v>
      </c>
      <c r="E846" t="b">
        <v>0</v>
      </c>
      <c r="F846" t="b">
        <v>0</v>
      </c>
      <c r="G846" t="b">
        <v>0</v>
      </c>
      <c r="H846" t="b">
        <v>0</v>
      </c>
      <c r="I846" t="b">
        <v>0</v>
      </c>
      <c r="J846" t="b">
        <v>0</v>
      </c>
      <c r="K846" t="b">
        <v>0</v>
      </c>
      <c r="L846" t="b">
        <v>0</v>
      </c>
      <c r="M846" t="b">
        <v>1</v>
      </c>
      <c r="N846" t="b">
        <v>0</v>
      </c>
      <c r="O846" t="b">
        <v>0</v>
      </c>
      <c r="P846" t="b">
        <v>0</v>
      </c>
      <c r="Q846" t="b">
        <v>0</v>
      </c>
      <c r="R846" t="b">
        <v>0</v>
      </c>
      <c r="S846" t="b">
        <v>0</v>
      </c>
      <c r="T846" t="b">
        <v>0</v>
      </c>
      <c r="U846" t="b">
        <v>0</v>
      </c>
      <c r="V846" t="b">
        <v>0</v>
      </c>
      <c r="W846" s="3" t="s">
        <v>1696</v>
      </c>
      <c r="X846">
        <f t="shared" si="131"/>
        <v>1</v>
      </c>
      <c r="Y846" t="str">
        <f t="shared" si="132"/>
        <v>Disease of mental health</v>
      </c>
    </row>
    <row r="847" spans="1:25" x14ac:dyDescent="0.2">
      <c r="A847" t="s">
        <v>1695</v>
      </c>
      <c r="B847">
        <v>6648833</v>
      </c>
      <c r="C847" t="s">
        <v>894</v>
      </c>
      <c r="D847" t="s">
        <v>895</v>
      </c>
      <c r="E847" t="b">
        <v>0</v>
      </c>
      <c r="F847" t="b">
        <v>0</v>
      </c>
      <c r="G847" t="b">
        <v>0</v>
      </c>
      <c r="H847" t="b">
        <v>0</v>
      </c>
      <c r="I847" t="b">
        <v>0</v>
      </c>
      <c r="J847" t="b">
        <v>0</v>
      </c>
      <c r="K847" t="b">
        <v>0</v>
      </c>
      <c r="L847" t="b">
        <v>0</v>
      </c>
      <c r="M847" t="b">
        <v>1</v>
      </c>
      <c r="N847" t="b">
        <v>0</v>
      </c>
      <c r="O847" t="b">
        <v>0</v>
      </c>
      <c r="P847" t="b">
        <v>0</v>
      </c>
      <c r="Q847" t="b">
        <v>0</v>
      </c>
      <c r="R847" t="b">
        <v>0</v>
      </c>
      <c r="S847" t="b">
        <v>0</v>
      </c>
      <c r="T847" t="b">
        <v>0</v>
      </c>
      <c r="U847" t="b">
        <v>0</v>
      </c>
      <c r="V847" t="b">
        <v>0</v>
      </c>
      <c r="W847" s="3" t="s">
        <v>1696</v>
      </c>
      <c r="X847">
        <f t="shared" si="131"/>
        <v>1</v>
      </c>
      <c r="Y847" t="str">
        <f t="shared" si="132"/>
        <v>Disease of mental health</v>
      </c>
    </row>
    <row r="848" spans="1:25" x14ac:dyDescent="0.2">
      <c r="A848" t="s">
        <v>1697</v>
      </c>
      <c r="B848">
        <v>15389874</v>
      </c>
      <c r="C848" t="s">
        <v>343</v>
      </c>
      <c r="D848" t="s">
        <v>344</v>
      </c>
      <c r="E848" t="b">
        <v>1</v>
      </c>
      <c r="F848" t="b">
        <v>0</v>
      </c>
      <c r="G848" t="b">
        <v>0</v>
      </c>
      <c r="H848" t="b">
        <v>0</v>
      </c>
      <c r="I848" t="b">
        <v>0</v>
      </c>
      <c r="J848" t="b">
        <v>0</v>
      </c>
      <c r="K848" t="b">
        <v>0</v>
      </c>
      <c r="L848" t="b">
        <v>0</v>
      </c>
      <c r="M848" t="b">
        <v>0</v>
      </c>
      <c r="N848" t="b">
        <v>0</v>
      </c>
      <c r="O848" t="b">
        <v>0</v>
      </c>
      <c r="P848" t="b">
        <v>0</v>
      </c>
      <c r="Q848" t="b">
        <v>0</v>
      </c>
      <c r="R848" t="b">
        <v>0</v>
      </c>
      <c r="S848" t="b">
        <v>0</v>
      </c>
      <c r="T848" t="b">
        <v>0</v>
      </c>
      <c r="U848" t="b">
        <v>0</v>
      </c>
      <c r="V848" t="b">
        <v>0</v>
      </c>
      <c r="W848" s="3" t="s">
        <v>1698</v>
      </c>
      <c r="X848">
        <f t="shared" si="131"/>
        <v>1</v>
      </c>
      <c r="Y848" t="str">
        <f t="shared" si="132"/>
        <v>Nervous system disease</v>
      </c>
    </row>
    <row r="849" spans="1:25" x14ac:dyDescent="0.2">
      <c r="A849" t="s">
        <v>1697</v>
      </c>
      <c r="B849">
        <v>15389874</v>
      </c>
      <c r="C849" t="s">
        <v>1497</v>
      </c>
      <c r="D849" t="s">
        <v>1498</v>
      </c>
      <c r="E849" t="b">
        <v>0</v>
      </c>
      <c r="F849" t="b">
        <v>0</v>
      </c>
      <c r="G849" t="b">
        <v>0</v>
      </c>
      <c r="H849" t="b">
        <v>1</v>
      </c>
      <c r="I849" t="b">
        <v>0</v>
      </c>
      <c r="J849" t="b">
        <v>0</v>
      </c>
      <c r="K849" t="b">
        <v>0</v>
      </c>
      <c r="L849" t="b">
        <v>0</v>
      </c>
      <c r="M849" t="b">
        <v>0</v>
      </c>
      <c r="N849" t="b">
        <v>0</v>
      </c>
      <c r="O849" t="b">
        <v>0</v>
      </c>
      <c r="P849" t="b">
        <v>0</v>
      </c>
      <c r="Q849" t="b">
        <v>0</v>
      </c>
      <c r="R849" t="b">
        <v>0</v>
      </c>
      <c r="S849" t="b">
        <v>0</v>
      </c>
      <c r="T849" t="b">
        <v>0</v>
      </c>
      <c r="U849" t="b">
        <v>0</v>
      </c>
      <c r="V849" t="b">
        <v>0</v>
      </c>
      <c r="W849" s="3" t="s">
        <v>1698</v>
      </c>
      <c r="X849">
        <f t="shared" si="131"/>
        <v>1</v>
      </c>
      <c r="Y849" t="str">
        <f t="shared" si="132"/>
        <v>Musculoskeletal system disease</v>
      </c>
    </row>
    <row r="850" spans="1:25" x14ac:dyDescent="0.2">
      <c r="A850" t="s">
        <v>1699</v>
      </c>
      <c r="B850">
        <v>15448138</v>
      </c>
      <c r="C850" t="s">
        <v>917</v>
      </c>
      <c r="D850" t="s">
        <v>918</v>
      </c>
      <c r="E850" t="b">
        <v>1</v>
      </c>
      <c r="F850" t="b">
        <v>0</v>
      </c>
      <c r="G850" t="b">
        <v>0</v>
      </c>
      <c r="H850" t="b">
        <v>0</v>
      </c>
      <c r="I850" t="b">
        <v>0</v>
      </c>
      <c r="J850" t="b">
        <v>0</v>
      </c>
      <c r="K850" t="b">
        <v>0</v>
      </c>
      <c r="L850" t="b">
        <v>0</v>
      </c>
      <c r="M850" t="b">
        <v>0</v>
      </c>
      <c r="N850" t="b">
        <v>0</v>
      </c>
      <c r="O850" t="b">
        <v>0</v>
      </c>
      <c r="P850" t="b">
        <v>0</v>
      </c>
      <c r="Q850" t="b">
        <v>0</v>
      </c>
      <c r="R850" t="b">
        <v>0</v>
      </c>
      <c r="S850" t="b">
        <v>0</v>
      </c>
      <c r="T850" t="b">
        <v>0</v>
      </c>
      <c r="U850" t="b">
        <v>0</v>
      </c>
      <c r="V850" t="b">
        <v>0</v>
      </c>
      <c r="W850" s="3" t="s">
        <v>1700</v>
      </c>
      <c r="X850">
        <f t="shared" si="131"/>
        <v>1</v>
      </c>
      <c r="Y850" t="str">
        <f t="shared" si="132"/>
        <v>Nervous system disease</v>
      </c>
    </row>
    <row r="851" spans="1:25" x14ac:dyDescent="0.2">
      <c r="A851" t="s">
        <v>1701</v>
      </c>
      <c r="B851">
        <v>15454078</v>
      </c>
      <c r="C851" t="s">
        <v>1702</v>
      </c>
      <c r="D851" t="s">
        <v>1703</v>
      </c>
      <c r="E851" t="b">
        <v>0</v>
      </c>
      <c r="F851" t="b">
        <v>1</v>
      </c>
      <c r="G851" t="b">
        <v>0</v>
      </c>
      <c r="H851" t="b">
        <v>0</v>
      </c>
      <c r="I851" t="b">
        <v>0</v>
      </c>
      <c r="J851" t="b">
        <v>0</v>
      </c>
      <c r="K851" t="b">
        <v>0</v>
      </c>
      <c r="L851" t="b">
        <v>0</v>
      </c>
      <c r="M851" t="b">
        <v>0</v>
      </c>
      <c r="N851" t="b">
        <v>0</v>
      </c>
      <c r="O851" t="b">
        <v>0</v>
      </c>
      <c r="P851" t="b">
        <v>0</v>
      </c>
      <c r="Q851" t="b">
        <v>0</v>
      </c>
      <c r="R851" t="b">
        <v>0</v>
      </c>
      <c r="S851" t="b">
        <v>0</v>
      </c>
      <c r="T851" t="b">
        <v>0</v>
      </c>
      <c r="U851" t="b">
        <v>0</v>
      </c>
      <c r="V851" t="b">
        <v>0</v>
      </c>
      <c r="W851" s="3" t="s">
        <v>1704</v>
      </c>
      <c r="X851">
        <f t="shared" si="131"/>
        <v>1</v>
      </c>
      <c r="Y851" t="str">
        <f t="shared" si="132"/>
        <v>Genetic disease</v>
      </c>
    </row>
    <row r="852" spans="1:25" x14ac:dyDescent="0.2">
      <c r="A852" t="s">
        <v>1705</v>
      </c>
      <c r="B852">
        <v>15458438</v>
      </c>
      <c r="C852" t="s">
        <v>1706</v>
      </c>
      <c r="D852" t="s">
        <v>1707</v>
      </c>
      <c r="E852" t="b">
        <v>0</v>
      </c>
      <c r="F852" t="b">
        <v>0</v>
      </c>
      <c r="G852" t="b">
        <v>0</v>
      </c>
      <c r="H852" t="b">
        <v>0</v>
      </c>
      <c r="I852" t="b">
        <v>0</v>
      </c>
      <c r="J852" t="b">
        <v>0</v>
      </c>
      <c r="K852" t="b">
        <v>0</v>
      </c>
      <c r="L852" t="b">
        <v>1</v>
      </c>
      <c r="M852" t="b">
        <v>0</v>
      </c>
      <c r="N852" t="b">
        <v>0</v>
      </c>
      <c r="O852" t="b">
        <v>0</v>
      </c>
      <c r="P852" t="b">
        <v>0</v>
      </c>
      <c r="Q852" t="b">
        <v>0</v>
      </c>
      <c r="R852" t="b">
        <v>0</v>
      </c>
      <c r="S852" t="b">
        <v>0</v>
      </c>
      <c r="T852" t="b">
        <v>0</v>
      </c>
      <c r="U852" t="b">
        <v>0</v>
      </c>
      <c r="V852" t="b">
        <v>0</v>
      </c>
      <c r="W852" s="3" t="s">
        <v>1708</v>
      </c>
      <c r="X852">
        <f t="shared" si="131"/>
        <v>1</v>
      </c>
      <c r="Y852" t="str">
        <f t="shared" si="132"/>
        <v>Disease of metabolism</v>
      </c>
    </row>
    <row r="853" spans="1:25" x14ac:dyDescent="0.2">
      <c r="A853" t="s">
        <v>1709</v>
      </c>
      <c r="B853">
        <v>15471865</v>
      </c>
      <c r="C853" t="s">
        <v>514</v>
      </c>
      <c r="D853" t="s">
        <v>515</v>
      </c>
      <c r="E853" t="b">
        <v>0</v>
      </c>
      <c r="F853" t="b">
        <v>0</v>
      </c>
      <c r="G853" t="b">
        <v>0</v>
      </c>
      <c r="H853" t="b">
        <v>0</v>
      </c>
      <c r="I853" t="b">
        <v>0</v>
      </c>
      <c r="J853" t="b">
        <v>0</v>
      </c>
      <c r="K853" t="b">
        <v>1</v>
      </c>
      <c r="L853" t="b">
        <v>0</v>
      </c>
      <c r="M853" t="b">
        <v>0</v>
      </c>
      <c r="N853" t="b">
        <v>0</v>
      </c>
      <c r="O853" t="b">
        <v>0</v>
      </c>
      <c r="P853" t="b">
        <v>0</v>
      </c>
      <c r="Q853" t="b">
        <v>0</v>
      </c>
      <c r="R853" t="b">
        <v>0</v>
      </c>
      <c r="S853" t="b">
        <v>0</v>
      </c>
      <c r="T853" t="b">
        <v>0</v>
      </c>
      <c r="U853" t="b">
        <v>0</v>
      </c>
      <c r="V853" t="b">
        <v>0</v>
      </c>
      <c r="W853" s="3" t="s">
        <v>1710</v>
      </c>
      <c r="X853">
        <f t="shared" si="131"/>
        <v>1</v>
      </c>
      <c r="Y853" t="str">
        <f t="shared" si="132"/>
        <v>Urinary system disease</v>
      </c>
    </row>
    <row r="854" spans="1:25" x14ac:dyDescent="0.2">
      <c r="A854" t="s">
        <v>1709</v>
      </c>
      <c r="B854">
        <v>15471865</v>
      </c>
      <c r="C854" t="s">
        <v>1711</v>
      </c>
      <c r="D854" t="s">
        <v>1712</v>
      </c>
      <c r="E854" t="b">
        <v>1</v>
      </c>
      <c r="F854" t="b">
        <v>0</v>
      </c>
      <c r="G854" t="b">
        <v>0</v>
      </c>
      <c r="H854" t="b">
        <v>0</v>
      </c>
      <c r="I854" t="b">
        <v>0</v>
      </c>
      <c r="J854" t="b">
        <v>0</v>
      </c>
      <c r="K854" t="b">
        <v>0</v>
      </c>
      <c r="L854" t="b">
        <v>0</v>
      </c>
      <c r="M854" t="b">
        <v>0</v>
      </c>
      <c r="N854" t="b">
        <v>0</v>
      </c>
      <c r="O854" t="b">
        <v>0</v>
      </c>
      <c r="P854" t="b">
        <v>0</v>
      </c>
      <c r="Q854" t="b">
        <v>0</v>
      </c>
      <c r="R854" t="b">
        <v>0</v>
      </c>
      <c r="S854" t="b">
        <v>0</v>
      </c>
      <c r="T854" t="b">
        <v>0</v>
      </c>
      <c r="U854" t="b">
        <v>0</v>
      </c>
      <c r="V854" t="b">
        <v>0</v>
      </c>
      <c r="W854" s="3" t="s">
        <v>1710</v>
      </c>
      <c r="X854">
        <f t="shared" ref="X854" si="139">COUNTIF(E854:V854,TRUE)</f>
        <v>1</v>
      </c>
      <c r="Y854" t="str">
        <f t="shared" si="132"/>
        <v>Nervous system disease</v>
      </c>
    </row>
    <row r="855" spans="1:25" x14ac:dyDescent="0.2">
      <c r="A855" t="s">
        <v>1709</v>
      </c>
      <c r="B855">
        <v>15471865</v>
      </c>
      <c r="C855" t="s">
        <v>1711</v>
      </c>
      <c r="D855" t="s">
        <v>1712</v>
      </c>
      <c r="E855" t="b">
        <v>0</v>
      </c>
      <c r="F855" t="b">
        <v>0</v>
      </c>
      <c r="G855" t="b">
        <v>1</v>
      </c>
      <c r="H855" t="b">
        <v>0</v>
      </c>
      <c r="I855" t="b">
        <v>0</v>
      </c>
      <c r="J855" t="b">
        <v>0</v>
      </c>
      <c r="K855" t="b">
        <v>0</v>
      </c>
      <c r="L855" t="b">
        <v>0</v>
      </c>
      <c r="M855" t="b">
        <v>0</v>
      </c>
      <c r="N855" t="b">
        <v>0</v>
      </c>
      <c r="O855" t="b">
        <v>0</v>
      </c>
      <c r="P855" t="b">
        <v>0</v>
      </c>
      <c r="Q855" t="b">
        <v>0</v>
      </c>
      <c r="R855" t="b">
        <v>0</v>
      </c>
      <c r="S855" t="b">
        <v>0</v>
      </c>
      <c r="T855" t="b">
        <v>0</v>
      </c>
      <c r="U855" t="b">
        <v>0</v>
      </c>
      <c r="V855" t="b">
        <v>0</v>
      </c>
      <c r="W855" s="3" t="s">
        <v>1710</v>
      </c>
      <c r="X855">
        <f t="shared" si="131"/>
        <v>1</v>
      </c>
      <c r="Y855" t="str">
        <f t="shared" si="132"/>
        <v>Sensory system disease</v>
      </c>
    </row>
    <row r="856" spans="1:25" x14ac:dyDescent="0.2">
      <c r="A856" t="s">
        <v>1709</v>
      </c>
      <c r="B856">
        <v>15471865</v>
      </c>
      <c r="C856" t="s">
        <v>275</v>
      </c>
      <c r="D856" t="s">
        <v>276</v>
      </c>
      <c r="E856" t="b">
        <v>1</v>
      </c>
      <c r="F856" t="b">
        <v>0</v>
      </c>
      <c r="G856" t="b">
        <v>0</v>
      </c>
      <c r="H856" t="b">
        <v>0</v>
      </c>
      <c r="I856" t="b">
        <v>0</v>
      </c>
      <c r="J856" t="b">
        <v>0</v>
      </c>
      <c r="K856" t="b">
        <v>0</v>
      </c>
      <c r="L856" t="b">
        <v>0</v>
      </c>
      <c r="M856" t="b">
        <v>0</v>
      </c>
      <c r="N856" t="b">
        <v>0</v>
      </c>
      <c r="O856" t="b">
        <v>0</v>
      </c>
      <c r="P856" t="b">
        <v>0</v>
      </c>
      <c r="Q856" t="b">
        <v>0</v>
      </c>
      <c r="R856" t="b">
        <v>0</v>
      </c>
      <c r="S856" t="b">
        <v>0</v>
      </c>
      <c r="T856" t="b">
        <v>0</v>
      </c>
      <c r="U856" t="b">
        <v>0</v>
      </c>
      <c r="V856" t="b">
        <v>0</v>
      </c>
      <c r="W856" s="3" t="s">
        <v>1710</v>
      </c>
      <c r="X856">
        <f t="shared" ref="X856" si="140">COUNTIF(E856:V856,TRUE)</f>
        <v>1</v>
      </c>
      <c r="Y856" t="str">
        <f t="shared" si="132"/>
        <v>Nervous system disease</v>
      </c>
    </row>
    <row r="857" spans="1:25" x14ac:dyDescent="0.2">
      <c r="A857" t="s">
        <v>1709</v>
      </c>
      <c r="B857">
        <v>15471865</v>
      </c>
      <c r="C857" t="s">
        <v>275</v>
      </c>
      <c r="D857" t="s">
        <v>276</v>
      </c>
      <c r="E857" t="b">
        <v>0</v>
      </c>
      <c r="F857" t="b">
        <v>0</v>
      </c>
      <c r="G857" t="b">
        <v>1</v>
      </c>
      <c r="H857" t="b">
        <v>0</v>
      </c>
      <c r="I857" t="b">
        <v>0</v>
      </c>
      <c r="J857" t="b">
        <v>0</v>
      </c>
      <c r="K857" t="b">
        <v>0</v>
      </c>
      <c r="L857" t="b">
        <v>0</v>
      </c>
      <c r="M857" t="b">
        <v>0</v>
      </c>
      <c r="N857" t="b">
        <v>0</v>
      </c>
      <c r="O857" t="b">
        <v>0</v>
      </c>
      <c r="P857" t="b">
        <v>0</v>
      </c>
      <c r="Q857" t="b">
        <v>0</v>
      </c>
      <c r="R857" t="b">
        <v>0</v>
      </c>
      <c r="S857" t="b">
        <v>0</v>
      </c>
      <c r="T857" t="b">
        <v>0</v>
      </c>
      <c r="U857" t="b">
        <v>0</v>
      </c>
      <c r="V857" t="b">
        <v>0</v>
      </c>
      <c r="W857" s="3" t="s">
        <v>1710</v>
      </c>
      <c r="X857">
        <f t="shared" si="131"/>
        <v>1</v>
      </c>
      <c r="Y857" t="str">
        <f t="shared" si="132"/>
        <v>Sensory system disease</v>
      </c>
    </row>
    <row r="858" spans="1:25" x14ac:dyDescent="0.2">
      <c r="A858" t="s">
        <v>1713</v>
      </c>
      <c r="B858">
        <v>16739728</v>
      </c>
      <c r="C858" t="s">
        <v>700</v>
      </c>
      <c r="D858" t="s">
        <v>701</v>
      </c>
      <c r="E858" t="b">
        <v>1</v>
      </c>
      <c r="F858" t="b">
        <v>0</v>
      </c>
      <c r="G858" t="b">
        <v>0</v>
      </c>
      <c r="H858" t="b">
        <v>0</v>
      </c>
      <c r="I858" t="b">
        <v>0</v>
      </c>
      <c r="J858" t="b">
        <v>0</v>
      </c>
      <c r="K858" t="b">
        <v>0</v>
      </c>
      <c r="L858" t="b">
        <v>0</v>
      </c>
      <c r="M858" t="b">
        <v>0</v>
      </c>
      <c r="N858" t="b">
        <v>0</v>
      </c>
      <c r="O858" t="b">
        <v>0</v>
      </c>
      <c r="P858" t="b">
        <v>0</v>
      </c>
      <c r="Q858" t="b">
        <v>0</v>
      </c>
      <c r="R858" t="b">
        <v>0</v>
      </c>
      <c r="S858" t="b">
        <v>0</v>
      </c>
      <c r="T858" t="b">
        <v>0</v>
      </c>
      <c r="U858" t="b">
        <v>0</v>
      </c>
      <c r="V858" t="b">
        <v>0</v>
      </c>
      <c r="W858" s="3" t="s">
        <v>1714</v>
      </c>
      <c r="X858">
        <f t="shared" si="131"/>
        <v>1</v>
      </c>
      <c r="Y858" t="str">
        <f t="shared" si="132"/>
        <v>Nervous system disease</v>
      </c>
    </row>
    <row r="859" spans="1:25" x14ac:dyDescent="0.2">
      <c r="A859" t="s">
        <v>1715</v>
      </c>
      <c r="B859">
        <v>15496402</v>
      </c>
      <c r="C859" t="s">
        <v>14</v>
      </c>
      <c r="D859" t="s">
        <v>7</v>
      </c>
      <c r="E859" t="b">
        <v>0</v>
      </c>
      <c r="F859" t="b">
        <v>0</v>
      </c>
      <c r="G859" t="b">
        <v>0</v>
      </c>
      <c r="H859" t="b">
        <v>0</v>
      </c>
      <c r="I859" t="b">
        <v>0</v>
      </c>
      <c r="J859" t="b">
        <v>1</v>
      </c>
      <c r="K859" t="b">
        <v>0</v>
      </c>
      <c r="L859" t="b">
        <v>0</v>
      </c>
      <c r="M859" t="b">
        <v>0</v>
      </c>
      <c r="N859" t="b">
        <v>0</v>
      </c>
      <c r="O859" t="b">
        <v>0</v>
      </c>
      <c r="P859" t="b">
        <v>0</v>
      </c>
      <c r="Q859" t="b">
        <v>0</v>
      </c>
      <c r="R859" t="b">
        <v>0</v>
      </c>
      <c r="S859" t="b">
        <v>0</v>
      </c>
      <c r="T859" t="b">
        <v>0</v>
      </c>
      <c r="U859" t="b">
        <v>0</v>
      </c>
      <c r="V859" t="b">
        <v>0</v>
      </c>
      <c r="W859" s="3" t="s">
        <v>1716</v>
      </c>
      <c r="X859">
        <f t="shared" ref="X859:X933" si="141">COUNTIF(E859:V859,TRUE)</f>
        <v>1</v>
      </c>
      <c r="Y859" t="str">
        <f t="shared" si="132"/>
        <v>Cardiovascular system disease</v>
      </c>
    </row>
    <row r="860" spans="1:25" x14ac:dyDescent="0.2">
      <c r="A860" t="s">
        <v>1715</v>
      </c>
      <c r="B860">
        <v>15496402</v>
      </c>
      <c r="C860" t="s">
        <v>1572</v>
      </c>
      <c r="D860" t="s">
        <v>1573</v>
      </c>
      <c r="E860" t="b">
        <v>0</v>
      </c>
      <c r="F860" t="b">
        <v>0</v>
      </c>
      <c r="G860" t="b">
        <v>0</v>
      </c>
      <c r="H860" t="b">
        <v>0</v>
      </c>
      <c r="I860" t="b">
        <v>0</v>
      </c>
      <c r="J860" t="b">
        <v>0</v>
      </c>
      <c r="K860" t="b">
        <v>0</v>
      </c>
      <c r="L860" t="b">
        <v>0</v>
      </c>
      <c r="M860" t="b">
        <v>0</v>
      </c>
      <c r="N860" t="b">
        <v>0</v>
      </c>
      <c r="O860" t="b">
        <v>0</v>
      </c>
      <c r="P860" t="b">
        <v>0</v>
      </c>
      <c r="Q860" t="b">
        <v>0</v>
      </c>
      <c r="R860" t="b">
        <v>0</v>
      </c>
      <c r="S860" t="b">
        <v>1</v>
      </c>
      <c r="T860" t="b">
        <v>0</v>
      </c>
      <c r="U860" t="b">
        <v>0</v>
      </c>
      <c r="V860" t="b">
        <v>0</v>
      </c>
      <c r="W860" s="3" t="s">
        <v>1716</v>
      </c>
      <c r="X860">
        <f t="shared" si="141"/>
        <v>1</v>
      </c>
      <c r="Y860" t="str">
        <f t="shared" ref="Y860:Y922" si="142">INDEX($E$1:$V$1,1,MATCH($Z$1,E860:V860,0))</f>
        <v>Disease by infectious agent</v>
      </c>
    </row>
    <row r="861" spans="1:25" x14ac:dyDescent="0.2">
      <c r="A861" t="s">
        <v>1715</v>
      </c>
      <c r="B861">
        <v>15496402</v>
      </c>
      <c r="C861" t="s">
        <v>38</v>
      </c>
      <c r="D861" t="s">
        <v>39</v>
      </c>
      <c r="E861" t="b">
        <v>0</v>
      </c>
      <c r="F861" t="b">
        <v>0</v>
      </c>
      <c r="G861" t="b">
        <v>0</v>
      </c>
      <c r="H861" t="b">
        <v>0</v>
      </c>
      <c r="I861" t="b">
        <v>0</v>
      </c>
      <c r="J861" t="b">
        <v>0</v>
      </c>
      <c r="K861" t="b">
        <v>0</v>
      </c>
      <c r="L861" t="b">
        <v>1</v>
      </c>
      <c r="M861" t="b">
        <v>0</v>
      </c>
      <c r="N861" t="b">
        <v>0</v>
      </c>
      <c r="O861" t="b">
        <v>0</v>
      </c>
      <c r="P861" t="b">
        <v>0</v>
      </c>
      <c r="Q861" t="b">
        <v>0</v>
      </c>
      <c r="R861" t="b">
        <v>0</v>
      </c>
      <c r="S861" t="b">
        <v>0</v>
      </c>
      <c r="T861" t="b">
        <v>0</v>
      </c>
      <c r="U861" t="b">
        <v>0</v>
      </c>
      <c r="V861" t="b">
        <v>0</v>
      </c>
      <c r="W861" s="3" t="s">
        <v>1716</v>
      </c>
      <c r="X861">
        <f t="shared" si="141"/>
        <v>1</v>
      </c>
      <c r="Y861" t="str">
        <f t="shared" si="142"/>
        <v>Disease of metabolism</v>
      </c>
    </row>
    <row r="862" spans="1:25" x14ac:dyDescent="0.2">
      <c r="A862" t="s">
        <v>1717</v>
      </c>
      <c r="B862">
        <v>3031203</v>
      </c>
      <c r="C862" t="s">
        <v>1718</v>
      </c>
      <c r="D862" t="s">
        <v>1719</v>
      </c>
      <c r="E862" t="b">
        <v>1</v>
      </c>
      <c r="F862" t="b">
        <v>0</v>
      </c>
      <c r="G862" t="b">
        <v>0</v>
      </c>
      <c r="H862" t="b">
        <v>0</v>
      </c>
      <c r="I862" t="b">
        <v>0</v>
      </c>
      <c r="J862" t="b">
        <v>0</v>
      </c>
      <c r="K862" t="b">
        <v>0</v>
      </c>
      <c r="L862" t="b">
        <v>0</v>
      </c>
      <c r="M862" t="b">
        <v>0</v>
      </c>
      <c r="N862" t="b">
        <v>0</v>
      </c>
      <c r="O862" t="b">
        <v>0</v>
      </c>
      <c r="P862" t="b">
        <v>0</v>
      </c>
      <c r="Q862" t="b">
        <v>0</v>
      </c>
      <c r="R862" t="b">
        <v>0</v>
      </c>
      <c r="S862" t="b">
        <v>0</v>
      </c>
      <c r="T862" t="b">
        <v>0</v>
      </c>
      <c r="U862" t="b">
        <v>0</v>
      </c>
      <c r="V862" t="b">
        <v>0</v>
      </c>
      <c r="W862" s="3" t="s">
        <v>1720</v>
      </c>
      <c r="X862">
        <f t="shared" ref="X862" si="143">COUNTIF(E862:V862,TRUE)</f>
        <v>1</v>
      </c>
      <c r="Y862" t="str">
        <f t="shared" si="142"/>
        <v>Nervous system disease</v>
      </c>
    </row>
    <row r="863" spans="1:25" x14ac:dyDescent="0.2">
      <c r="A863" t="s">
        <v>1717</v>
      </c>
      <c r="B863">
        <v>3031203</v>
      </c>
      <c r="C863" t="s">
        <v>1718</v>
      </c>
      <c r="D863" t="s">
        <v>1719</v>
      </c>
      <c r="E863" t="b">
        <v>0</v>
      </c>
      <c r="F863" t="b">
        <v>0</v>
      </c>
      <c r="G863" t="b">
        <v>0</v>
      </c>
      <c r="H863" t="b">
        <v>0</v>
      </c>
      <c r="I863" t="b">
        <v>0</v>
      </c>
      <c r="J863" t="b">
        <v>0</v>
      </c>
      <c r="K863" t="b">
        <v>0</v>
      </c>
      <c r="L863" t="b">
        <v>0</v>
      </c>
      <c r="M863" t="b">
        <v>0</v>
      </c>
      <c r="N863" t="b">
        <v>0</v>
      </c>
      <c r="O863" t="b">
        <v>0</v>
      </c>
      <c r="P863" t="b">
        <v>0</v>
      </c>
      <c r="Q863" t="b">
        <v>0</v>
      </c>
      <c r="R863" t="b">
        <v>0</v>
      </c>
      <c r="S863" t="b">
        <v>1</v>
      </c>
      <c r="T863" t="b">
        <v>0</v>
      </c>
      <c r="U863" t="b">
        <v>0</v>
      </c>
      <c r="V863" t="b">
        <v>0</v>
      </c>
      <c r="W863" s="3" t="s">
        <v>1720</v>
      </c>
      <c r="X863">
        <f t="shared" si="141"/>
        <v>1</v>
      </c>
      <c r="Y863" t="str">
        <f t="shared" si="142"/>
        <v>Disease by infectious agent</v>
      </c>
    </row>
    <row r="864" spans="1:25" x14ac:dyDescent="0.2">
      <c r="A864" t="s">
        <v>1717</v>
      </c>
      <c r="B864">
        <v>3031203</v>
      </c>
      <c r="C864" t="s">
        <v>1721</v>
      </c>
      <c r="D864" t="s">
        <v>1722</v>
      </c>
      <c r="E864" t="b">
        <v>0</v>
      </c>
      <c r="F864" t="b">
        <v>0</v>
      </c>
      <c r="G864" t="b">
        <v>0</v>
      </c>
      <c r="H864" t="b">
        <v>0</v>
      </c>
      <c r="I864" t="b">
        <v>0</v>
      </c>
      <c r="J864" t="b">
        <v>0</v>
      </c>
      <c r="K864" t="b">
        <v>0</v>
      </c>
      <c r="L864" t="b">
        <v>0</v>
      </c>
      <c r="M864" t="b">
        <v>0</v>
      </c>
      <c r="N864" t="b">
        <v>0</v>
      </c>
      <c r="O864" t="b">
        <v>0</v>
      </c>
      <c r="P864" t="b">
        <v>0</v>
      </c>
      <c r="Q864" t="b">
        <v>0</v>
      </c>
      <c r="R864" t="b">
        <v>0</v>
      </c>
      <c r="S864" t="b">
        <v>1</v>
      </c>
      <c r="T864" t="b">
        <v>0</v>
      </c>
      <c r="U864" t="b">
        <v>0</v>
      </c>
      <c r="V864" t="b">
        <v>0</v>
      </c>
      <c r="W864" s="3" t="s">
        <v>1720</v>
      </c>
      <c r="X864">
        <f t="shared" si="141"/>
        <v>1</v>
      </c>
      <c r="Y864" t="str">
        <f t="shared" si="142"/>
        <v>Disease by infectious agent</v>
      </c>
    </row>
    <row r="865" spans="1:25" x14ac:dyDescent="0.2">
      <c r="A865" t="s">
        <v>1717</v>
      </c>
      <c r="B865">
        <v>3031203</v>
      </c>
      <c r="C865" t="s">
        <v>1173</v>
      </c>
      <c r="D865" t="s">
        <v>1174</v>
      </c>
      <c r="E865" t="b">
        <v>0</v>
      </c>
      <c r="F865" t="b">
        <v>0</v>
      </c>
      <c r="G865" t="b">
        <v>0</v>
      </c>
      <c r="H865" t="b">
        <v>0</v>
      </c>
      <c r="I865" t="b">
        <v>0</v>
      </c>
      <c r="J865" t="b">
        <v>0</v>
      </c>
      <c r="K865" t="b">
        <v>0</v>
      </c>
      <c r="L865" t="b">
        <v>0</v>
      </c>
      <c r="M865" t="b">
        <v>0</v>
      </c>
      <c r="N865" t="b">
        <v>0</v>
      </c>
      <c r="O865" t="b">
        <v>0</v>
      </c>
      <c r="P865" t="b">
        <v>0</v>
      </c>
      <c r="Q865" t="b">
        <v>0</v>
      </c>
      <c r="R865" t="b">
        <v>0</v>
      </c>
      <c r="S865" t="b">
        <v>1</v>
      </c>
      <c r="T865" t="b">
        <v>0</v>
      </c>
      <c r="U865" t="b">
        <v>0</v>
      </c>
      <c r="V865" t="b">
        <v>0</v>
      </c>
      <c r="W865" s="3" t="s">
        <v>1720</v>
      </c>
      <c r="X865">
        <f t="shared" si="141"/>
        <v>1</v>
      </c>
      <c r="Y865" t="str">
        <f t="shared" si="142"/>
        <v>Disease by infectious agent</v>
      </c>
    </row>
    <row r="866" spans="1:25" x14ac:dyDescent="0.2">
      <c r="A866" t="s">
        <v>1723</v>
      </c>
      <c r="B866">
        <v>15527815</v>
      </c>
      <c r="C866" t="s">
        <v>1724</v>
      </c>
      <c r="D866" t="s">
        <v>1725</v>
      </c>
      <c r="E866" t="b">
        <v>0</v>
      </c>
      <c r="F866" t="b">
        <v>0</v>
      </c>
      <c r="G866" t="b">
        <v>0</v>
      </c>
      <c r="H866" t="b">
        <v>0</v>
      </c>
      <c r="I866" t="b">
        <v>0</v>
      </c>
      <c r="J866" t="b">
        <v>1</v>
      </c>
      <c r="K866" t="b">
        <v>0</v>
      </c>
      <c r="L866" t="b">
        <v>0</v>
      </c>
      <c r="M866" t="b">
        <v>0</v>
      </c>
      <c r="N866" t="b">
        <v>0</v>
      </c>
      <c r="O866" t="b">
        <v>0</v>
      </c>
      <c r="P866" t="b">
        <v>0</v>
      </c>
      <c r="Q866" t="b">
        <v>0</v>
      </c>
      <c r="R866" t="b">
        <v>0</v>
      </c>
      <c r="S866" t="b">
        <v>0</v>
      </c>
      <c r="T866" t="b">
        <v>0</v>
      </c>
      <c r="U866" t="b">
        <v>0</v>
      </c>
      <c r="V866" t="b">
        <v>0</v>
      </c>
      <c r="W866" s="3" t="s">
        <v>1726</v>
      </c>
      <c r="X866">
        <f t="shared" si="141"/>
        <v>1</v>
      </c>
      <c r="Y866" t="str">
        <f t="shared" si="142"/>
        <v>Cardiovascular system disease</v>
      </c>
    </row>
    <row r="867" spans="1:25" x14ac:dyDescent="0.2">
      <c r="A867" t="s">
        <v>1723</v>
      </c>
      <c r="B867">
        <v>15527815</v>
      </c>
      <c r="C867" t="s">
        <v>22</v>
      </c>
      <c r="D867" t="s">
        <v>23</v>
      </c>
      <c r="E867" t="b">
        <v>0</v>
      </c>
      <c r="F867" t="b">
        <v>0</v>
      </c>
      <c r="G867" t="b">
        <v>0</v>
      </c>
      <c r="H867" t="b">
        <v>0</v>
      </c>
      <c r="I867" t="b">
        <v>0</v>
      </c>
      <c r="J867" t="b">
        <v>1</v>
      </c>
      <c r="K867" t="b">
        <v>0</v>
      </c>
      <c r="L867" t="b">
        <v>0</v>
      </c>
      <c r="M867" t="b">
        <v>0</v>
      </c>
      <c r="N867" t="b">
        <v>0</v>
      </c>
      <c r="O867" t="b">
        <v>0</v>
      </c>
      <c r="P867" t="b">
        <v>0</v>
      </c>
      <c r="Q867" t="b">
        <v>0</v>
      </c>
      <c r="R867" t="b">
        <v>0</v>
      </c>
      <c r="S867" t="b">
        <v>0</v>
      </c>
      <c r="T867" t="b">
        <v>0</v>
      </c>
      <c r="U867" t="b">
        <v>0</v>
      </c>
      <c r="V867" t="b">
        <v>0</v>
      </c>
      <c r="W867" s="3" t="s">
        <v>1726</v>
      </c>
      <c r="X867">
        <f t="shared" si="141"/>
        <v>1</v>
      </c>
      <c r="Y867" t="str">
        <f t="shared" si="142"/>
        <v>Cardiovascular system disease</v>
      </c>
    </row>
    <row r="868" spans="1:25" x14ac:dyDescent="0.2">
      <c r="A868" t="s">
        <v>1727</v>
      </c>
      <c r="B868">
        <v>15615643</v>
      </c>
      <c r="C868" t="s">
        <v>111</v>
      </c>
      <c r="D868" t="s">
        <v>112</v>
      </c>
      <c r="E868" t="b">
        <v>1</v>
      </c>
      <c r="F868" t="b">
        <v>0</v>
      </c>
      <c r="G868" t="b">
        <v>0</v>
      </c>
      <c r="H868" t="b">
        <v>0</v>
      </c>
      <c r="I868" t="b">
        <v>0</v>
      </c>
      <c r="J868" t="b">
        <v>0</v>
      </c>
      <c r="K868" t="b">
        <v>0</v>
      </c>
      <c r="L868" t="b">
        <v>0</v>
      </c>
      <c r="M868" t="b">
        <v>0</v>
      </c>
      <c r="N868" t="b">
        <v>0</v>
      </c>
      <c r="O868" t="b">
        <v>0</v>
      </c>
      <c r="P868" t="b">
        <v>0</v>
      </c>
      <c r="Q868" t="b">
        <v>0</v>
      </c>
      <c r="R868" t="b">
        <v>0</v>
      </c>
      <c r="S868" t="b">
        <v>0</v>
      </c>
      <c r="T868" t="b">
        <v>0</v>
      </c>
      <c r="U868" t="b">
        <v>0</v>
      </c>
      <c r="V868" t="b">
        <v>0</v>
      </c>
      <c r="W868" s="3" t="s">
        <v>1728</v>
      </c>
      <c r="X868">
        <f t="shared" si="141"/>
        <v>1</v>
      </c>
      <c r="Y868" t="str">
        <f t="shared" si="142"/>
        <v>Nervous system disease</v>
      </c>
    </row>
    <row r="869" spans="1:25" x14ac:dyDescent="0.2">
      <c r="A869" t="s">
        <v>1727</v>
      </c>
      <c r="B869">
        <v>15615643</v>
      </c>
      <c r="C869" t="s">
        <v>681</v>
      </c>
      <c r="D869" t="s">
        <v>682</v>
      </c>
      <c r="E869" t="b">
        <v>1</v>
      </c>
      <c r="F869" t="b">
        <v>0</v>
      </c>
      <c r="G869" t="b">
        <v>0</v>
      </c>
      <c r="H869" t="b">
        <v>0</v>
      </c>
      <c r="I869" t="b">
        <v>0</v>
      </c>
      <c r="J869" t="b">
        <v>0</v>
      </c>
      <c r="K869" t="b">
        <v>0</v>
      </c>
      <c r="L869" t="b">
        <v>0</v>
      </c>
      <c r="M869" t="b">
        <v>0</v>
      </c>
      <c r="N869" t="b">
        <v>0</v>
      </c>
      <c r="O869" t="b">
        <v>0</v>
      </c>
      <c r="P869" t="b">
        <v>0</v>
      </c>
      <c r="Q869" t="b">
        <v>0</v>
      </c>
      <c r="R869" t="b">
        <v>0</v>
      </c>
      <c r="S869" t="b">
        <v>0</v>
      </c>
      <c r="T869" t="b">
        <v>0</v>
      </c>
      <c r="U869" t="b">
        <v>0</v>
      </c>
      <c r="V869" t="b">
        <v>0</v>
      </c>
      <c r="W869" s="3" t="s">
        <v>1728</v>
      </c>
      <c r="X869">
        <f t="shared" si="141"/>
        <v>1</v>
      </c>
      <c r="Y869" t="str">
        <f t="shared" si="142"/>
        <v>Nervous system disease</v>
      </c>
    </row>
    <row r="870" spans="1:25" x14ac:dyDescent="0.2">
      <c r="A870" t="s">
        <v>1727</v>
      </c>
      <c r="B870">
        <v>15615643</v>
      </c>
      <c r="C870" t="s">
        <v>1729</v>
      </c>
      <c r="D870" t="s">
        <v>1730</v>
      </c>
      <c r="E870" t="b">
        <v>1</v>
      </c>
      <c r="F870" t="b">
        <v>0</v>
      </c>
      <c r="G870" t="b">
        <v>0</v>
      </c>
      <c r="H870" t="b">
        <v>0</v>
      </c>
      <c r="I870" t="b">
        <v>0</v>
      </c>
      <c r="J870" t="b">
        <v>0</v>
      </c>
      <c r="K870" t="b">
        <v>0</v>
      </c>
      <c r="L870" t="b">
        <v>0</v>
      </c>
      <c r="M870" t="b">
        <v>0</v>
      </c>
      <c r="N870" t="b">
        <v>0</v>
      </c>
      <c r="O870" t="b">
        <v>0</v>
      </c>
      <c r="P870" t="b">
        <v>0</v>
      </c>
      <c r="Q870" t="b">
        <v>0</v>
      </c>
      <c r="R870" t="b">
        <v>0</v>
      </c>
      <c r="S870" t="b">
        <v>0</v>
      </c>
      <c r="T870" t="b">
        <v>0</v>
      </c>
      <c r="U870" t="b">
        <v>0</v>
      </c>
      <c r="V870" t="b">
        <v>0</v>
      </c>
      <c r="W870" s="3" t="s">
        <v>1728</v>
      </c>
      <c r="X870">
        <f t="shared" ref="X870" si="144">COUNTIF(E870:V870,TRUE)</f>
        <v>1</v>
      </c>
      <c r="Y870" t="str">
        <f t="shared" si="142"/>
        <v>Nervous system disease</v>
      </c>
    </row>
    <row r="871" spans="1:25" x14ac:dyDescent="0.2">
      <c r="A871" t="s">
        <v>1727</v>
      </c>
      <c r="B871">
        <v>15615643</v>
      </c>
      <c r="C871" t="s">
        <v>1729</v>
      </c>
      <c r="D871" t="s">
        <v>1730</v>
      </c>
      <c r="E871" t="b">
        <v>0</v>
      </c>
      <c r="F871" t="b">
        <v>0</v>
      </c>
      <c r="G871" t="b">
        <v>0</v>
      </c>
      <c r="H871" t="b">
        <v>0</v>
      </c>
      <c r="I871" t="b">
        <v>0</v>
      </c>
      <c r="J871" t="b">
        <v>0</v>
      </c>
      <c r="K871" t="b">
        <v>0</v>
      </c>
      <c r="L871" t="b">
        <v>0</v>
      </c>
      <c r="M871" t="b">
        <v>1</v>
      </c>
      <c r="N871" t="b">
        <v>0</v>
      </c>
      <c r="O871" t="b">
        <v>0</v>
      </c>
      <c r="P871" t="b">
        <v>0</v>
      </c>
      <c r="Q871" t="b">
        <v>0</v>
      </c>
      <c r="R871" t="b">
        <v>0</v>
      </c>
      <c r="S871" t="b">
        <v>0</v>
      </c>
      <c r="T871" t="b">
        <v>0</v>
      </c>
      <c r="U871" t="b">
        <v>0</v>
      </c>
      <c r="V871" t="b">
        <v>0</v>
      </c>
      <c r="W871" s="3" t="s">
        <v>1728</v>
      </c>
      <c r="X871">
        <f t="shared" si="141"/>
        <v>1</v>
      </c>
      <c r="Y871" t="str">
        <f t="shared" si="142"/>
        <v>Disease of mental health</v>
      </c>
    </row>
    <row r="872" spans="1:25" x14ac:dyDescent="0.2">
      <c r="A872" t="s">
        <v>1731</v>
      </c>
      <c r="B872">
        <v>15635068</v>
      </c>
      <c r="C872" t="s">
        <v>1732</v>
      </c>
      <c r="D872" t="s">
        <v>1733</v>
      </c>
      <c r="E872" t="b">
        <v>0</v>
      </c>
      <c r="F872" t="b">
        <v>0</v>
      </c>
      <c r="G872" t="b">
        <v>0</v>
      </c>
      <c r="H872" t="b">
        <v>0</v>
      </c>
      <c r="I872" t="b">
        <v>0</v>
      </c>
      <c r="J872" t="b">
        <v>0</v>
      </c>
      <c r="K872" t="b">
        <v>0</v>
      </c>
      <c r="L872" t="b">
        <v>0</v>
      </c>
      <c r="M872" t="b">
        <v>1</v>
      </c>
      <c r="N872" t="b">
        <v>0</v>
      </c>
      <c r="O872" t="b">
        <v>0</v>
      </c>
      <c r="P872" t="b">
        <v>0</v>
      </c>
      <c r="Q872" t="b">
        <v>0</v>
      </c>
      <c r="R872" t="b">
        <v>0</v>
      </c>
      <c r="S872" t="b">
        <v>0</v>
      </c>
      <c r="T872" t="b">
        <v>0</v>
      </c>
      <c r="U872" t="b">
        <v>0</v>
      </c>
      <c r="V872" t="b">
        <v>0</v>
      </c>
      <c r="W872" s="3" t="s">
        <v>1734</v>
      </c>
      <c r="X872">
        <f t="shared" si="141"/>
        <v>1</v>
      </c>
      <c r="Y872" t="str">
        <f t="shared" si="142"/>
        <v>Disease of mental health</v>
      </c>
    </row>
    <row r="873" spans="1:25" x14ac:dyDescent="0.2">
      <c r="A873" t="s">
        <v>1735</v>
      </c>
      <c r="B873">
        <v>1649826</v>
      </c>
      <c r="C873" t="s">
        <v>1284</v>
      </c>
      <c r="D873" t="s">
        <v>1285</v>
      </c>
      <c r="E873" t="b">
        <v>0</v>
      </c>
      <c r="F873" t="b">
        <v>0</v>
      </c>
      <c r="G873" t="b">
        <v>0</v>
      </c>
      <c r="H873" t="b">
        <v>0</v>
      </c>
      <c r="I873" t="b">
        <v>0</v>
      </c>
      <c r="J873" t="b">
        <v>0</v>
      </c>
      <c r="K873" t="b">
        <v>0</v>
      </c>
      <c r="L873" t="b">
        <v>1</v>
      </c>
      <c r="M873" t="b">
        <v>0</v>
      </c>
      <c r="N873" t="b">
        <v>0</v>
      </c>
      <c r="O873" t="b">
        <v>0</v>
      </c>
      <c r="P873" t="b">
        <v>0</v>
      </c>
      <c r="Q873" t="b">
        <v>0</v>
      </c>
      <c r="R873" t="b">
        <v>0</v>
      </c>
      <c r="S873" t="b">
        <v>0</v>
      </c>
      <c r="T873" t="b">
        <v>0</v>
      </c>
      <c r="U873" t="b">
        <v>0</v>
      </c>
      <c r="V873" t="b">
        <v>0</v>
      </c>
      <c r="W873" s="3" t="s">
        <v>1736</v>
      </c>
      <c r="X873">
        <f t="shared" si="141"/>
        <v>1</v>
      </c>
      <c r="Y873" t="str">
        <f t="shared" si="142"/>
        <v>Disease of metabolism</v>
      </c>
    </row>
    <row r="874" spans="1:25" x14ac:dyDescent="0.2">
      <c r="A874" t="s">
        <v>1735</v>
      </c>
      <c r="B874">
        <v>1649826</v>
      </c>
      <c r="C874" t="s">
        <v>1737</v>
      </c>
      <c r="D874" t="s">
        <v>1738</v>
      </c>
      <c r="E874" t="b">
        <v>0</v>
      </c>
      <c r="F874" t="b">
        <v>0</v>
      </c>
      <c r="G874" t="b">
        <v>0</v>
      </c>
      <c r="H874" t="b">
        <v>1</v>
      </c>
      <c r="I874" t="b">
        <v>0</v>
      </c>
      <c r="J874" t="b">
        <v>0</v>
      </c>
      <c r="K874" t="b">
        <v>0</v>
      </c>
      <c r="L874" t="b">
        <v>0</v>
      </c>
      <c r="M874" t="b">
        <v>0</v>
      </c>
      <c r="N874" t="b">
        <v>0</v>
      </c>
      <c r="O874" t="b">
        <v>0</v>
      </c>
      <c r="P874" t="b">
        <v>0</v>
      </c>
      <c r="Q874" t="b">
        <v>0</v>
      </c>
      <c r="R874" t="b">
        <v>0</v>
      </c>
      <c r="S874" t="b">
        <v>0</v>
      </c>
      <c r="T874" t="b">
        <v>0</v>
      </c>
      <c r="U874" t="b">
        <v>0</v>
      </c>
      <c r="V874" t="b">
        <v>0</v>
      </c>
      <c r="W874" s="3" t="s">
        <v>1736</v>
      </c>
      <c r="X874">
        <f t="shared" si="141"/>
        <v>1</v>
      </c>
      <c r="Y874" t="str">
        <f t="shared" si="142"/>
        <v>Musculoskeletal system disease</v>
      </c>
    </row>
    <row r="875" spans="1:25" x14ac:dyDescent="0.2">
      <c r="A875" t="s">
        <v>1735</v>
      </c>
      <c r="B875">
        <v>1649826</v>
      </c>
      <c r="C875" t="s">
        <v>1739</v>
      </c>
      <c r="D875" t="s">
        <v>1740</v>
      </c>
      <c r="E875" t="b">
        <v>0</v>
      </c>
      <c r="F875" t="b">
        <v>0</v>
      </c>
      <c r="G875" t="b">
        <v>0</v>
      </c>
      <c r="H875" t="b">
        <v>0</v>
      </c>
      <c r="I875" t="b">
        <v>0</v>
      </c>
      <c r="J875" t="b">
        <v>0</v>
      </c>
      <c r="K875" t="b">
        <v>0</v>
      </c>
      <c r="L875" t="b">
        <v>1</v>
      </c>
      <c r="M875" t="b">
        <v>0</v>
      </c>
      <c r="N875" t="b">
        <v>0</v>
      </c>
      <c r="O875" t="b">
        <v>0</v>
      </c>
      <c r="P875" t="b">
        <v>0</v>
      </c>
      <c r="Q875" t="b">
        <v>0</v>
      </c>
      <c r="R875" t="b">
        <v>0</v>
      </c>
      <c r="S875" t="b">
        <v>0</v>
      </c>
      <c r="T875" t="b">
        <v>0</v>
      </c>
      <c r="U875" t="b">
        <v>0</v>
      </c>
      <c r="V875" t="b">
        <v>0</v>
      </c>
      <c r="W875" s="3" t="s">
        <v>1736</v>
      </c>
      <c r="X875">
        <f t="shared" si="141"/>
        <v>1</v>
      </c>
      <c r="Y875" t="str">
        <f t="shared" si="142"/>
        <v>Disease of metabolism</v>
      </c>
    </row>
    <row r="876" spans="1:25" x14ac:dyDescent="0.2">
      <c r="A876" t="s">
        <v>1741</v>
      </c>
      <c r="B876">
        <v>1371219</v>
      </c>
      <c r="C876" t="s">
        <v>1742</v>
      </c>
      <c r="D876" t="s">
        <v>1743</v>
      </c>
      <c r="E876" t="b">
        <v>1</v>
      </c>
      <c r="F876" t="b">
        <v>0</v>
      </c>
      <c r="G876" t="b">
        <v>0</v>
      </c>
      <c r="H876" t="b">
        <v>0</v>
      </c>
      <c r="I876" t="b">
        <v>0</v>
      </c>
      <c r="J876" t="b">
        <v>0</v>
      </c>
      <c r="K876" t="b">
        <v>0</v>
      </c>
      <c r="L876" t="b">
        <v>0</v>
      </c>
      <c r="M876" t="b">
        <v>0</v>
      </c>
      <c r="N876" t="b">
        <v>0</v>
      </c>
      <c r="O876" t="b">
        <v>0</v>
      </c>
      <c r="P876" t="b">
        <v>0</v>
      </c>
      <c r="Q876" t="b">
        <v>0</v>
      </c>
      <c r="R876" t="b">
        <v>0</v>
      </c>
      <c r="S876" t="b">
        <v>0</v>
      </c>
      <c r="T876" t="b">
        <v>0</v>
      </c>
      <c r="U876" t="b">
        <v>0</v>
      </c>
      <c r="V876" t="b">
        <v>0</v>
      </c>
      <c r="W876" s="3" t="s">
        <v>1744</v>
      </c>
      <c r="X876">
        <f t="shared" si="141"/>
        <v>1</v>
      </c>
      <c r="Y876" t="str">
        <f t="shared" si="142"/>
        <v>Nervous system disease</v>
      </c>
    </row>
    <row r="877" spans="1:25" x14ac:dyDescent="0.2">
      <c r="A877" t="s">
        <v>1745</v>
      </c>
      <c r="B877">
        <v>1324422</v>
      </c>
      <c r="C877" t="s">
        <v>1166</v>
      </c>
      <c r="D877" t="s">
        <v>1167</v>
      </c>
      <c r="E877" t="b">
        <v>0</v>
      </c>
      <c r="F877" t="b">
        <v>0</v>
      </c>
      <c r="G877" t="b">
        <v>0</v>
      </c>
      <c r="H877" t="b">
        <v>0</v>
      </c>
      <c r="I877" t="b">
        <v>1</v>
      </c>
      <c r="J877" t="b">
        <v>0</v>
      </c>
      <c r="K877" t="b">
        <v>0</v>
      </c>
      <c r="L877" t="b">
        <v>0</v>
      </c>
      <c r="M877" t="b">
        <v>0</v>
      </c>
      <c r="N877" t="b">
        <v>0</v>
      </c>
      <c r="O877" t="b">
        <v>0</v>
      </c>
      <c r="P877" t="b">
        <v>0</v>
      </c>
      <c r="Q877" t="b">
        <v>0</v>
      </c>
      <c r="R877" t="b">
        <v>0</v>
      </c>
      <c r="S877" t="b">
        <v>0</v>
      </c>
      <c r="T877" t="b">
        <v>0</v>
      </c>
      <c r="U877" t="b">
        <v>0</v>
      </c>
      <c r="V877" t="b">
        <v>0</v>
      </c>
      <c r="W877" s="3" t="s">
        <v>1746</v>
      </c>
      <c r="X877">
        <f t="shared" ref="X877" si="145">COUNTIF(E877:V877,TRUE)</f>
        <v>1</v>
      </c>
      <c r="Y877" t="str">
        <f t="shared" si="142"/>
        <v>Cancer</v>
      </c>
    </row>
    <row r="878" spans="1:25" x14ac:dyDescent="0.2">
      <c r="A878" t="s">
        <v>1745</v>
      </c>
      <c r="B878">
        <v>1324422</v>
      </c>
      <c r="C878" t="s">
        <v>1166</v>
      </c>
      <c r="D878" t="s">
        <v>1167</v>
      </c>
      <c r="E878" t="b">
        <v>0</v>
      </c>
      <c r="F878" t="b">
        <v>0</v>
      </c>
      <c r="G878" t="b">
        <v>0</v>
      </c>
      <c r="H878" t="b">
        <v>0</v>
      </c>
      <c r="I878" t="b">
        <v>0</v>
      </c>
      <c r="J878" t="b">
        <v>0</v>
      </c>
      <c r="K878" t="b">
        <v>0</v>
      </c>
      <c r="L878" t="b">
        <v>0</v>
      </c>
      <c r="M878" t="b">
        <v>0</v>
      </c>
      <c r="N878" t="b">
        <v>0</v>
      </c>
      <c r="O878" t="b">
        <v>0</v>
      </c>
      <c r="P878" t="b">
        <v>0</v>
      </c>
      <c r="Q878" t="b">
        <v>0</v>
      </c>
      <c r="R878" t="b">
        <v>0</v>
      </c>
      <c r="S878" t="b">
        <v>0</v>
      </c>
      <c r="T878" t="b">
        <v>1</v>
      </c>
      <c r="U878" t="b">
        <v>0</v>
      </c>
      <c r="V878" t="b">
        <v>0</v>
      </c>
      <c r="W878" s="3" t="s">
        <v>1746</v>
      </c>
      <c r="X878">
        <f t="shared" si="141"/>
        <v>1</v>
      </c>
      <c r="Y878" t="str">
        <f t="shared" si="142"/>
        <v>Reproductive system disease</v>
      </c>
    </row>
    <row r="879" spans="1:25" x14ac:dyDescent="0.2">
      <c r="A879" t="s">
        <v>1745</v>
      </c>
      <c r="B879">
        <v>1324422</v>
      </c>
      <c r="C879" t="s">
        <v>197</v>
      </c>
      <c r="D879" t="s">
        <v>198</v>
      </c>
      <c r="E879" t="b">
        <v>0</v>
      </c>
      <c r="F879" t="b">
        <v>0</v>
      </c>
      <c r="G879" t="b">
        <v>0</v>
      </c>
      <c r="H879" t="b">
        <v>0</v>
      </c>
      <c r="I879" t="b">
        <v>0</v>
      </c>
      <c r="J879" t="b">
        <v>0</v>
      </c>
      <c r="K879" t="b">
        <v>0</v>
      </c>
      <c r="L879" t="b">
        <v>0</v>
      </c>
      <c r="M879" t="b">
        <v>0</v>
      </c>
      <c r="N879" t="b">
        <v>0</v>
      </c>
      <c r="O879" t="b">
        <v>0</v>
      </c>
      <c r="P879" t="b">
        <v>0</v>
      </c>
      <c r="Q879" t="b">
        <v>0</v>
      </c>
      <c r="R879" t="b">
        <v>0</v>
      </c>
      <c r="S879" t="b">
        <v>0</v>
      </c>
      <c r="T879" t="b">
        <v>1</v>
      </c>
      <c r="U879" t="b">
        <v>0</v>
      </c>
      <c r="V879" t="b">
        <v>0</v>
      </c>
      <c r="W879" s="3" t="s">
        <v>1746</v>
      </c>
      <c r="X879">
        <f t="shared" si="141"/>
        <v>1</v>
      </c>
      <c r="Y879" t="str">
        <f t="shared" si="142"/>
        <v>Reproductive system disease</v>
      </c>
    </row>
    <row r="880" spans="1:25" x14ac:dyDescent="0.2">
      <c r="A880" t="s">
        <v>1747</v>
      </c>
      <c r="B880">
        <v>15708568</v>
      </c>
      <c r="C880" t="s">
        <v>412</v>
      </c>
      <c r="D880" t="s">
        <v>413</v>
      </c>
      <c r="E880" t="b">
        <v>0</v>
      </c>
      <c r="F880" t="b">
        <v>0</v>
      </c>
      <c r="G880" t="b">
        <v>0</v>
      </c>
      <c r="H880" t="b">
        <v>0</v>
      </c>
      <c r="I880" t="b">
        <v>0</v>
      </c>
      <c r="J880" t="b">
        <v>0</v>
      </c>
      <c r="K880" t="b">
        <v>0</v>
      </c>
      <c r="L880" t="b">
        <v>0</v>
      </c>
      <c r="M880" t="b">
        <v>1</v>
      </c>
      <c r="N880" t="b">
        <v>0</v>
      </c>
      <c r="O880" t="b">
        <v>0</v>
      </c>
      <c r="P880" t="b">
        <v>0</v>
      </c>
      <c r="Q880" t="b">
        <v>0</v>
      </c>
      <c r="R880" t="b">
        <v>0</v>
      </c>
      <c r="S880" t="b">
        <v>0</v>
      </c>
      <c r="T880" t="b">
        <v>0</v>
      </c>
      <c r="U880" t="b">
        <v>0</v>
      </c>
      <c r="V880" t="b">
        <v>0</v>
      </c>
      <c r="W880" s="3" t="s">
        <v>1748</v>
      </c>
      <c r="X880">
        <f t="shared" si="141"/>
        <v>1</v>
      </c>
      <c r="Y880" t="str">
        <f t="shared" si="142"/>
        <v>Disease of mental health</v>
      </c>
    </row>
    <row r="881" spans="1:25" x14ac:dyDescent="0.2">
      <c r="A881" t="s">
        <v>1747</v>
      </c>
      <c r="B881">
        <v>15708568</v>
      </c>
      <c r="C881" t="s">
        <v>894</v>
      </c>
      <c r="D881" t="s">
        <v>895</v>
      </c>
      <c r="E881" t="b">
        <v>0</v>
      </c>
      <c r="F881" t="b">
        <v>0</v>
      </c>
      <c r="G881" t="b">
        <v>0</v>
      </c>
      <c r="H881" t="b">
        <v>0</v>
      </c>
      <c r="I881" t="b">
        <v>0</v>
      </c>
      <c r="J881" t="b">
        <v>0</v>
      </c>
      <c r="K881" t="b">
        <v>0</v>
      </c>
      <c r="L881" t="b">
        <v>0</v>
      </c>
      <c r="M881" t="b">
        <v>1</v>
      </c>
      <c r="N881" t="b">
        <v>0</v>
      </c>
      <c r="O881" t="b">
        <v>0</v>
      </c>
      <c r="P881" t="b">
        <v>0</v>
      </c>
      <c r="Q881" t="b">
        <v>0</v>
      </c>
      <c r="R881" t="b">
        <v>0</v>
      </c>
      <c r="S881" t="b">
        <v>0</v>
      </c>
      <c r="T881" t="b">
        <v>0</v>
      </c>
      <c r="U881" t="b">
        <v>0</v>
      </c>
      <c r="V881" t="b">
        <v>0</v>
      </c>
      <c r="W881" s="3" t="s">
        <v>1748</v>
      </c>
      <c r="X881">
        <f t="shared" si="141"/>
        <v>1</v>
      </c>
      <c r="Y881" t="str">
        <f t="shared" si="142"/>
        <v>Disease of mental health</v>
      </c>
    </row>
    <row r="882" spans="1:25" x14ac:dyDescent="0.2">
      <c r="A882" t="s">
        <v>1749</v>
      </c>
      <c r="B882">
        <v>7679115</v>
      </c>
      <c r="C882" t="s">
        <v>30</v>
      </c>
      <c r="D882" t="s">
        <v>31</v>
      </c>
      <c r="E882" t="b">
        <v>1</v>
      </c>
      <c r="F882" t="b">
        <v>0</v>
      </c>
      <c r="G882" t="b">
        <v>0</v>
      </c>
      <c r="H882" t="b">
        <v>0</v>
      </c>
      <c r="I882" t="b">
        <v>0</v>
      </c>
      <c r="J882" t="b">
        <v>0</v>
      </c>
      <c r="K882" t="b">
        <v>0</v>
      </c>
      <c r="L882" t="b">
        <v>0</v>
      </c>
      <c r="M882" t="b">
        <v>0</v>
      </c>
      <c r="N882" t="b">
        <v>0</v>
      </c>
      <c r="O882" t="b">
        <v>0</v>
      </c>
      <c r="P882" t="b">
        <v>0</v>
      </c>
      <c r="Q882" t="b">
        <v>0</v>
      </c>
      <c r="R882" t="b">
        <v>0</v>
      </c>
      <c r="S882" t="b">
        <v>0</v>
      </c>
      <c r="T882" t="b">
        <v>0</v>
      </c>
      <c r="U882" t="b">
        <v>0</v>
      </c>
      <c r="V882" t="b">
        <v>0</v>
      </c>
      <c r="W882" s="3" t="s">
        <v>1750</v>
      </c>
      <c r="X882">
        <f t="shared" si="141"/>
        <v>1</v>
      </c>
      <c r="Y882" t="str">
        <f t="shared" si="142"/>
        <v>Nervous system disease</v>
      </c>
    </row>
    <row r="883" spans="1:25" x14ac:dyDescent="0.2">
      <c r="A883" t="s">
        <v>1749</v>
      </c>
      <c r="B883">
        <v>7679115</v>
      </c>
      <c r="C883" t="s">
        <v>51</v>
      </c>
      <c r="D883" t="s">
        <v>52</v>
      </c>
      <c r="E883" t="b">
        <v>1</v>
      </c>
      <c r="F883" t="b">
        <v>0</v>
      </c>
      <c r="G883" t="b">
        <v>0</v>
      </c>
      <c r="H883" t="b">
        <v>0</v>
      </c>
      <c r="I883" t="b">
        <v>0</v>
      </c>
      <c r="J883" t="b">
        <v>0</v>
      </c>
      <c r="K883" t="b">
        <v>0</v>
      </c>
      <c r="L883" t="b">
        <v>0</v>
      </c>
      <c r="M883" t="b">
        <v>0</v>
      </c>
      <c r="N883" t="b">
        <v>0</v>
      </c>
      <c r="O883" t="b">
        <v>0</v>
      </c>
      <c r="P883" t="b">
        <v>0</v>
      </c>
      <c r="Q883" t="b">
        <v>0</v>
      </c>
      <c r="R883" t="b">
        <v>0</v>
      </c>
      <c r="S883" t="b">
        <v>0</v>
      </c>
      <c r="T883" t="b">
        <v>0</v>
      </c>
      <c r="U883" t="b">
        <v>0</v>
      </c>
      <c r="V883" t="b">
        <v>0</v>
      </c>
      <c r="W883" s="3" t="s">
        <v>1750</v>
      </c>
      <c r="X883">
        <f t="shared" si="141"/>
        <v>1</v>
      </c>
      <c r="Y883" t="str">
        <f t="shared" si="142"/>
        <v>Nervous system disease</v>
      </c>
    </row>
    <row r="884" spans="1:25" x14ac:dyDescent="0.2">
      <c r="A884" t="s">
        <v>1749</v>
      </c>
      <c r="B884">
        <v>7679115</v>
      </c>
      <c r="C884" t="s">
        <v>1751</v>
      </c>
      <c r="D884" t="s">
        <v>1752</v>
      </c>
      <c r="E884" t="b">
        <v>1</v>
      </c>
      <c r="F884" t="b">
        <v>0</v>
      </c>
      <c r="G884" t="b">
        <v>0</v>
      </c>
      <c r="H884" t="b">
        <v>0</v>
      </c>
      <c r="I884" t="b">
        <v>0</v>
      </c>
      <c r="J884" t="b">
        <v>0</v>
      </c>
      <c r="K884" t="b">
        <v>0</v>
      </c>
      <c r="L884" t="b">
        <v>0</v>
      </c>
      <c r="M884" t="b">
        <v>0</v>
      </c>
      <c r="N884" t="b">
        <v>0</v>
      </c>
      <c r="O884" t="b">
        <v>0</v>
      </c>
      <c r="P884" t="b">
        <v>0</v>
      </c>
      <c r="Q884" t="b">
        <v>0</v>
      </c>
      <c r="R884" t="b">
        <v>0</v>
      </c>
      <c r="S884" t="b">
        <v>0</v>
      </c>
      <c r="T884" t="b">
        <v>0</v>
      </c>
      <c r="U884" t="b">
        <v>0</v>
      </c>
      <c r="V884" t="b">
        <v>0</v>
      </c>
      <c r="W884" s="3" t="s">
        <v>1750</v>
      </c>
      <c r="X884">
        <f t="shared" si="141"/>
        <v>1</v>
      </c>
      <c r="Y884" t="str">
        <f t="shared" si="142"/>
        <v>Nervous system disease</v>
      </c>
    </row>
    <row r="885" spans="1:25" x14ac:dyDescent="0.2">
      <c r="A885" t="s">
        <v>1749</v>
      </c>
      <c r="B885">
        <v>7679115</v>
      </c>
      <c r="C885" t="s">
        <v>1753</v>
      </c>
      <c r="D885" t="s">
        <v>1754</v>
      </c>
      <c r="E885" t="b">
        <v>1</v>
      </c>
      <c r="F885" t="b">
        <v>0</v>
      </c>
      <c r="G885" t="b">
        <v>0</v>
      </c>
      <c r="H885" t="b">
        <v>0</v>
      </c>
      <c r="I885" t="b">
        <v>0</v>
      </c>
      <c r="J885" t="b">
        <v>0</v>
      </c>
      <c r="K885" t="b">
        <v>0</v>
      </c>
      <c r="L885" t="b">
        <v>0</v>
      </c>
      <c r="M885" t="b">
        <v>0</v>
      </c>
      <c r="N885" t="b">
        <v>0</v>
      </c>
      <c r="O885" t="b">
        <v>0</v>
      </c>
      <c r="P885" t="b">
        <v>0</v>
      </c>
      <c r="Q885" t="b">
        <v>0</v>
      </c>
      <c r="R885" t="b">
        <v>0</v>
      </c>
      <c r="S885" t="b">
        <v>0</v>
      </c>
      <c r="T885" t="b">
        <v>0</v>
      </c>
      <c r="U885" t="b">
        <v>0</v>
      </c>
      <c r="V885" t="b">
        <v>0</v>
      </c>
      <c r="W885" s="3" t="s">
        <v>1750</v>
      </c>
      <c r="X885">
        <f t="shared" ref="X885" si="146">COUNTIF(E885:V885,TRUE)</f>
        <v>1</v>
      </c>
      <c r="Y885" t="str">
        <f t="shared" si="142"/>
        <v>Nervous system disease</v>
      </c>
    </row>
    <row r="886" spans="1:25" x14ac:dyDescent="0.2">
      <c r="A886" t="s">
        <v>1749</v>
      </c>
      <c r="B886">
        <v>7679115</v>
      </c>
      <c r="C886" t="s">
        <v>1753</v>
      </c>
      <c r="D886" t="s">
        <v>1754</v>
      </c>
      <c r="E886" t="b">
        <v>0</v>
      </c>
      <c r="F886" t="b">
        <v>0</v>
      </c>
      <c r="G886" t="b">
        <v>0</v>
      </c>
      <c r="H886" t="b">
        <v>0</v>
      </c>
      <c r="I886" t="b">
        <v>0</v>
      </c>
      <c r="J886" t="b">
        <v>1</v>
      </c>
      <c r="K886" t="b">
        <v>0</v>
      </c>
      <c r="L886" t="b">
        <v>0</v>
      </c>
      <c r="M886" t="b">
        <v>0</v>
      </c>
      <c r="N886" t="b">
        <v>0</v>
      </c>
      <c r="O886" t="b">
        <v>0</v>
      </c>
      <c r="P886" t="b">
        <v>0</v>
      </c>
      <c r="Q886" t="b">
        <v>0</v>
      </c>
      <c r="R886" t="b">
        <v>0</v>
      </c>
      <c r="S886" t="b">
        <v>0</v>
      </c>
      <c r="T886" t="b">
        <v>0</v>
      </c>
      <c r="U886" t="b">
        <v>0</v>
      </c>
      <c r="V886" t="b">
        <v>0</v>
      </c>
      <c r="W886" s="3" t="s">
        <v>1750</v>
      </c>
      <c r="X886">
        <f t="shared" si="141"/>
        <v>1</v>
      </c>
      <c r="Y886" t="str">
        <f t="shared" si="142"/>
        <v>Cardiovascular system disease</v>
      </c>
    </row>
    <row r="887" spans="1:25" x14ac:dyDescent="0.2">
      <c r="A887" t="s">
        <v>1755</v>
      </c>
      <c r="B887">
        <v>15736267</v>
      </c>
      <c r="C887" t="s">
        <v>77</v>
      </c>
      <c r="D887" t="s">
        <v>78</v>
      </c>
      <c r="E887" t="b">
        <v>0</v>
      </c>
      <c r="F887" t="b">
        <v>1</v>
      </c>
      <c r="G887" t="b">
        <v>0</v>
      </c>
      <c r="H887" t="b">
        <v>0</v>
      </c>
      <c r="I887" t="b">
        <v>0</v>
      </c>
      <c r="J887" t="b">
        <v>0</v>
      </c>
      <c r="K887" t="b">
        <v>0</v>
      </c>
      <c r="L887" t="b">
        <v>0</v>
      </c>
      <c r="M887" t="b">
        <v>0</v>
      </c>
      <c r="N887" t="b">
        <v>0</v>
      </c>
      <c r="O887" t="b">
        <v>0</v>
      </c>
      <c r="P887" t="b">
        <v>0</v>
      </c>
      <c r="Q887" t="b">
        <v>0</v>
      </c>
      <c r="R887" t="b">
        <v>0</v>
      </c>
      <c r="S887" t="b">
        <v>0</v>
      </c>
      <c r="T887" t="b">
        <v>0</v>
      </c>
      <c r="U887" t="b">
        <v>0</v>
      </c>
      <c r="V887" t="b">
        <v>0</v>
      </c>
      <c r="W887" s="3" t="s">
        <v>1756</v>
      </c>
      <c r="X887">
        <f t="shared" si="141"/>
        <v>1</v>
      </c>
      <c r="Y887" t="str">
        <f t="shared" si="142"/>
        <v>Genetic disease</v>
      </c>
    </row>
    <row r="888" spans="1:25" x14ac:dyDescent="0.2">
      <c r="A888" t="s">
        <v>1757</v>
      </c>
      <c r="B888">
        <v>15742216</v>
      </c>
      <c r="C888" t="s">
        <v>51</v>
      </c>
      <c r="D888" t="s">
        <v>52</v>
      </c>
      <c r="E888" t="b">
        <v>1</v>
      </c>
      <c r="F888" t="b">
        <v>0</v>
      </c>
      <c r="G888" t="b">
        <v>0</v>
      </c>
      <c r="H888" t="b">
        <v>0</v>
      </c>
      <c r="I888" t="b">
        <v>0</v>
      </c>
      <c r="J888" t="b">
        <v>0</v>
      </c>
      <c r="K888" t="b">
        <v>0</v>
      </c>
      <c r="L888" t="b">
        <v>0</v>
      </c>
      <c r="M888" t="b">
        <v>0</v>
      </c>
      <c r="N888" t="b">
        <v>0</v>
      </c>
      <c r="O888" t="b">
        <v>0</v>
      </c>
      <c r="P888" t="b">
        <v>0</v>
      </c>
      <c r="Q888" t="b">
        <v>0</v>
      </c>
      <c r="R888" t="b">
        <v>0</v>
      </c>
      <c r="S888" t="b">
        <v>0</v>
      </c>
      <c r="T888" t="b">
        <v>0</v>
      </c>
      <c r="U888" t="b">
        <v>0</v>
      </c>
      <c r="V888" t="b">
        <v>0</v>
      </c>
      <c r="W888" s="3" t="s">
        <v>1758</v>
      </c>
      <c r="X888">
        <f t="shared" si="141"/>
        <v>1</v>
      </c>
      <c r="Y888" t="str">
        <f t="shared" si="142"/>
        <v>Nervous system disease</v>
      </c>
    </row>
    <row r="889" spans="1:25" x14ac:dyDescent="0.2">
      <c r="A889" t="s">
        <v>1759</v>
      </c>
      <c r="B889">
        <v>8291895</v>
      </c>
      <c r="C889" t="s">
        <v>1760</v>
      </c>
      <c r="D889" t="s">
        <v>1761</v>
      </c>
      <c r="E889" t="b">
        <v>0</v>
      </c>
      <c r="F889" t="b">
        <v>0</v>
      </c>
      <c r="G889" t="b">
        <v>0</v>
      </c>
      <c r="H889" t="b">
        <v>0</v>
      </c>
      <c r="I889" t="b">
        <v>0</v>
      </c>
      <c r="J889" t="b">
        <v>0</v>
      </c>
      <c r="K889" t="b">
        <v>0</v>
      </c>
      <c r="L889" t="b">
        <v>0</v>
      </c>
      <c r="M889" t="b">
        <v>0</v>
      </c>
      <c r="N889" t="b">
        <v>0</v>
      </c>
      <c r="O889" t="b">
        <v>0</v>
      </c>
      <c r="P889" t="b">
        <v>0</v>
      </c>
      <c r="Q889" t="b">
        <v>0</v>
      </c>
      <c r="R889" t="b">
        <v>0</v>
      </c>
      <c r="S889" t="b">
        <v>0</v>
      </c>
      <c r="T889" t="b">
        <v>0</v>
      </c>
      <c r="U889" t="b">
        <v>1</v>
      </c>
      <c r="V889" t="b">
        <v>0</v>
      </c>
      <c r="W889" s="3" t="s">
        <v>1762</v>
      </c>
      <c r="X889">
        <f t="shared" si="141"/>
        <v>1</v>
      </c>
      <c r="Y889" t="str">
        <f t="shared" si="142"/>
        <v>Integumentary system disease</v>
      </c>
    </row>
    <row r="890" spans="1:25" x14ac:dyDescent="0.2">
      <c r="A890" t="s">
        <v>1759</v>
      </c>
      <c r="B890">
        <v>8291895</v>
      </c>
      <c r="C890" t="s">
        <v>88</v>
      </c>
      <c r="D890" t="s">
        <v>89</v>
      </c>
      <c r="E890" t="b">
        <v>1</v>
      </c>
      <c r="F890" t="b">
        <v>0</v>
      </c>
      <c r="G890" t="b">
        <v>0</v>
      </c>
      <c r="H890" t="b">
        <v>0</v>
      </c>
      <c r="I890" t="b">
        <v>0</v>
      </c>
      <c r="J890" t="b">
        <v>0</v>
      </c>
      <c r="K890" t="b">
        <v>0</v>
      </c>
      <c r="L890" t="b">
        <v>0</v>
      </c>
      <c r="M890" t="b">
        <v>0</v>
      </c>
      <c r="N890" t="b">
        <v>0</v>
      </c>
      <c r="O890" t="b">
        <v>0</v>
      </c>
      <c r="P890" t="b">
        <v>0</v>
      </c>
      <c r="Q890" t="b">
        <v>0</v>
      </c>
      <c r="R890" t="b">
        <v>0</v>
      </c>
      <c r="S890" t="b">
        <v>0</v>
      </c>
      <c r="T890" t="b">
        <v>0</v>
      </c>
      <c r="U890" t="b">
        <v>0</v>
      </c>
      <c r="V890" t="b">
        <v>0</v>
      </c>
      <c r="W890" s="3" t="s">
        <v>1762</v>
      </c>
      <c r="X890">
        <f t="shared" ref="X890" si="147">COUNTIF(E890:V890,TRUE)</f>
        <v>1</v>
      </c>
      <c r="Y890" t="str">
        <f t="shared" si="142"/>
        <v>Nervous system disease</v>
      </c>
    </row>
    <row r="891" spans="1:25" x14ac:dyDescent="0.2">
      <c r="A891" t="s">
        <v>1759</v>
      </c>
      <c r="B891">
        <v>8291895</v>
      </c>
      <c r="C891" t="s">
        <v>88</v>
      </c>
      <c r="D891" t="s">
        <v>89</v>
      </c>
      <c r="E891" t="b">
        <v>0</v>
      </c>
      <c r="F891" t="b">
        <v>0</v>
      </c>
      <c r="G891" t="b">
        <v>1</v>
      </c>
      <c r="H891" t="b">
        <v>0</v>
      </c>
      <c r="I891" t="b">
        <v>0</v>
      </c>
      <c r="J891" t="b">
        <v>0</v>
      </c>
      <c r="K891" t="b">
        <v>0</v>
      </c>
      <c r="L891" t="b">
        <v>0</v>
      </c>
      <c r="M891" t="b">
        <v>0</v>
      </c>
      <c r="N891" t="b">
        <v>0</v>
      </c>
      <c r="O891" t="b">
        <v>0</v>
      </c>
      <c r="P891" t="b">
        <v>0</v>
      </c>
      <c r="Q891" t="b">
        <v>0</v>
      </c>
      <c r="R891" t="b">
        <v>0</v>
      </c>
      <c r="S891" t="b">
        <v>0</v>
      </c>
      <c r="T891" t="b">
        <v>0</v>
      </c>
      <c r="U891" t="b">
        <v>0</v>
      </c>
      <c r="V891" t="b">
        <v>0</v>
      </c>
      <c r="W891" s="3" t="s">
        <v>1762</v>
      </c>
      <c r="X891">
        <f t="shared" si="141"/>
        <v>1</v>
      </c>
      <c r="Y891" t="str">
        <f t="shared" si="142"/>
        <v>Sensory system disease</v>
      </c>
    </row>
    <row r="892" spans="1:25" x14ac:dyDescent="0.2">
      <c r="A892" t="s">
        <v>1759</v>
      </c>
      <c r="B892">
        <v>8291895</v>
      </c>
      <c r="C892" t="s">
        <v>1065</v>
      </c>
      <c r="D892" t="s">
        <v>1066</v>
      </c>
      <c r="E892" t="b">
        <v>1</v>
      </c>
      <c r="F892" t="b">
        <v>0</v>
      </c>
      <c r="G892" t="b">
        <v>0</v>
      </c>
      <c r="H892" t="b">
        <v>0</v>
      </c>
      <c r="I892" t="b">
        <v>0</v>
      </c>
      <c r="J892" t="b">
        <v>0</v>
      </c>
      <c r="K892" t="b">
        <v>0</v>
      </c>
      <c r="L892" t="b">
        <v>0</v>
      </c>
      <c r="M892" t="b">
        <v>0</v>
      </c>
      <c r="N892" t="b">
        <v>0</v>
      </c>
      <c r="O892" t="b">
        <v>0</v>
      </c>
      <c r="P892" t="b">
        <v>0</v>
      </c>
      <c r="Q892" t="b">
        <v>0</v>
      </c>
      <c r="R892" t="b">
        <v>0</v>
      </c>
      <c r="S892" t="b">
        <v>0</v>
      </c>
      <c r="T892" t="b">
        <v>0</v>
      </c>
      <c r="U892" t="b">
        <v>0</v>
      </c>
      <c r="V892" t="b">
        <v>0</v>
      </c>
      <c r="W892" s="3" t="s">
        <v>1762</v>
      </c>
      <c r="X892">
        <f t="shared" ref="X892" si="148">COUNTIF(E892:V892,TRUE)</f>
        <v>1</v>
      </c>
      <c r="Y892" t="str">
        <f t="shared" si="142"/>
        <v>Nervous system disease</v>
      </c>
    </row>
    <row r="893" spans="1:25" x14ac:dyDescent="0.2">
      <c r="A893" t="s">
        <v>1759</v>
      </c>
      <c r="B893">
        <v>8291895</v>
      </c>
      <c r="C893" t="s">
        <v>1065</v>
      </c>
      <c r="D893" t="s">
        <v>1066</v>
      </c>
      <c r="E893" t="b">
        <v>0</v>
      </c>
      <c r="F893" t="b">
        <v>0</v>
      </c>
      <c r="G893" t="b">
        <v>1</v>
      </c>
      <c r="H893" t="b">
        <v>0</v>
      </c>
      <c r="I893" t="b">
        <v>0</v>
      </c>
      <c r="J893" t="b">
        <v>0</v>
      </c>
      <c r="K893" t="b">
        <v>0</v>
      </c>
      <c r="L893" t="b">
        <v>0</v>
      </c>
      <c r="M893" t="b">
        <v>0</v>
      </c>
      <c r="N893" t="b">
        <v>0</v>
      </c>
      <c r="O893" t="b">
        <v>0</v>
      </c>
      <c r="P893" t="b">
        <v>0</v>
      </c>
      <c r="Q893" t="b">
        <v>0</v>
      </c>
      <c r="R893" t="b">
        <v>0</v>
      </c>
      <c r="S893" t="b">
        <v>0</v>
      </c>
      <c r="T893" t="b">
        <v>0</v>
      </c>
      <c r="U893" t="b">
        <v>0</v>
      </c>
      <c r="V893" t="b">
        <v>0</v>
      </c>
      <c r="W893" s="3" t="s">
        <v>1762</v>
      </c>
      <c r="X893">
        <f t="shared" si="141"/>
        <v>1</v>
      </c>
      <c r="Y893" t="str">
        <f t="shared" si="142"/>
        <v>Sensory system disease</v>
      </c>
    </row>
    <row r="894" spans="1:25" x14ac:dyDescent="0.2">
      <c r="A894" t="s">
        <v>1759</v>
      </c>
      <c r="B894">
        <v>8291895</v>
      </c>
      <c r="C894" t="s">
        <v>1763</v>
      </c>
      <c r="D894" t="s">
        <v>1764</v>
      </c>
      <c r="E894" t="b">
        <v>1</v>
      </c>
      <c r="F894" t="b">
        <v>0</v>
      </c>
      <c r="G894" t="b">
        <v>0</v>
      </c>
      <c r="H894" t="b">
        <v>0</v>
      </c>
      <c r="I894" t="b">
        <v>0</v>
      </c>
      <c r="J894" t="b">
        <v>0</v>
      </c>
      <c r="K894" t="b">
        <v>0</v>
      </c>
      <c r="L894" t="b">
        <v>0</v>
      </c>
      <c r="M894" t="b">
        <v>0</v>
      </c>
      <c r="N894" t="b">
        <v>0</v>
      </c>
      <c r="O894" t="b">
        <v>0</v>
      </c>
      <c r="P894" t="b">
        <v>0</v>
      </c>
      <c r="Q894" t="b">
        <v>0</v>
      </c>
      <c r="R894" t="b">
        <v>0</v>
      </c>
      <c r="S894" t="b">
        <v>0</v>
      </c>
      <c r="T894" t="b">
        <v>0</v>
      </c>
      <c r="U894" t="b">
        <v>0</v>
      </c>
      <c r="V894" t="b">
        <v>0</v>
      </c>
      <c r="W894" s="3" t="s">
        <v>1762</v>
      </c>
      <c r="X894">
        <f t="shared" ref="X894" si="149">COUNTIF(E894:V894,TRUE)</f>
        <v>1</v>
      </c>
      <c r="Y894" t="str">
        <f t="shared" si="142"/>
        <v>Nervous system disease</v>
      </c>
    </row>
    <row r="895" spans="1:25" x14ac:dyDescent="0.2">
      <c r="A895" t="s">
        <v>1759</v>
      </c>
      <c r="B895">
        <v>8291895</v>
      </c>
      <c r="C895" t="s">
        <v>1763</v>
      </c>
      <c r="D895" t="s">
        <v>1764</v>
      </c>
      <c r="E895" t="b">
        <v>0</v>
      </c>
      <c r="F895" t="b">
        <v>0</v>
      </c>
      <c r="G895" t="b">
        <v>1</v>
      </c>
      <c r="H895" t="b">
        <v>0</v>
      </c>
      <c r="I895" t="b">
        <v>0</v>
      </c>
      <c r="J895" t="b">
        <v>0</v>
      </c>
      <c r="K895" t="b">
        <v>0</v>
      </c>
      <c r="L895" t="b">
        <v>0</v>
      </c>
      <c r="M895" t="b">
        <v>0</v>
      </c>
      <c r="N895" t="b">
        <v>0</v>
      </c>
      <c r="O895" t="b">
        <v>0</v>
      </c>
      <c r="P895" t="b">
        <v>0</v>
      </c>
      <c r="Q895" t="b">
        <v>0</v>
      </c>
      <c r="R895" t="b">
        <v>0</v>
      </c>
      <c r="S895" t="b">
        <v>0</v>
      </c>
      <c r="T895" t="b">
        <v>0</v>
      </c>
      <c r="U895" t="b">
        <v>0</v>
      </c>
      <c r="V895" t="b">
        <v>0</v>
      </c>
      <c r="W895" s="3" t="s">
        <v>1762</v>
      </c>
      <c r="X895">
        <f t="shared" si="141"/>
        <v>1</v>
      </c>
      <c r="Y895" t="str">
        <f t="shared" si="142"/>
        <v>Sensory system disease</v>
      </c>
    </row>
    <row r="896" spans="1:25" x14ac:dyDescent="0.2">
      <c r="A896" t="s">
        <v>1759</v>
      </c>
      <c r="B896">
        <v>8291895</v>
      </c>
      <c r="C896" t="s">
        <v>1765</v>
      </c>
      <c r="D896" t="s">
        <v>1766</v>
      </c>
      <c r="E896" t="b">
        <v>1</v>
      </c>
      <c r="F896" t="b">
        <v>0</v>
      </c>
      <c r="G896" t="b">
        <v>0</v>
      </c>
      <c r="H896" t="b">
        <v>0</v>
      </c>
      <c r="I896" t="b">
        <v>0</v>
      </c>
      <c r="J896" t="b">
        <v>0</v>
      </c>
      <c r="K896" t="b">
        <v>0</v>
      </c>
      <c r="L896" t="b">
        <v>0</v>
      </c>
      <c r="M896" t="b">
        <v>0</v>
      </c>
      <c r="N896" t="b">
        <v>0</v>
      </c>
      <c r="O896" t="b">
        <v>0</v>
      </c>
      <c r="P896" t="b">
        <v>0</v>
      </c>
      <c r="Q896" t="b">
        <v>0</v>
      </c>
      <c r="R896" t="b">
        <v>0</v>
      </c>
      <c r="S896" t="b">
        <v>0</v>
      </c>
      <c r="T896" t="b">
        <v>0</v>
      </c>
      <c r="U896" t="b">
        <v>0</v>
      </c>
      <c r="V896" t="b">
        <v>0</v>
      </c>
      <c r="W896" s="3" t="s">
        <v>1762</v>
      </c>
      <c r="X896">
        <f t="shared" ref="X896" si="150">COUNTIF(E896:V896,TRUE)</f>
        <v>1</v>
      </c>
      <c r="Y896" t="str">
        <f t="shared" si="142"/>
        <v>Nervous system disease</v>
      </c>
    </row>
    <row r="897" spans="1:25" x14ac:dyDescent="0.2">
      <c r="A897" t="s">
        <v>1759</v>
      </c>
      <c r="B897">
        <v>8291895</v>
      </c>
      <c r="C897" t="s">
        <v>1765</v>
      </c>
      <c r="D897" t="s">
        <v>1766</v>
      </c>
      <c r="E897" t="b">
        <v>0</v>
      </c>
      <c r="F897" t="b">
        <v>0</v>
      </c>
      <c r="G897" t="b">
        <v>1</v>
      </c>
      <c r="H897" t="b">
        <v>0</v>
      </c>
      <c r="I897" t="b">
        <v>0</v>
      </c>
      <c r="J897" t="b">
        <v>0</v>
      </c>
      <c r="K897" t="b">
        <v>0</v>
      </c>
      <c r="L897" t="b">
        <v>0</v>
      </c>
      <c r="M897" t="b">
        <v>0</v>
      </c>
      <c r="N897" t="b">
        <v>0</v>
      </c>
      <c r="O897" t="b">
        <v>0</v>
      </c>
      <c r="P897" t="b">
        <v>0</v>
      </c>
      <c r="Q897" t="b">
        <v>0</v>
      </c>
      <c r="R897" t="b">
        <v>0</v>
      </c>
      <c r="S897" t="b">
        <v>0</v>
      </c>
      <c r="T897" t="b">
        <v>0</v>
      </c>
      <c r="U897" t="b">
        <v>0</v>
      </c>
      <c r="V897" t="b">
        <v>0</v>
      </c>
      <c r="W897" s="3" t="s">
        <v>1762</v>
      </c>
      <c r="X897">
        <f t="shared" si="141"/>
        <v>1</v>
      </c>
      <c r="Y897" t="str">
        <f t="shared" si="142"/>
        <v>Sensory system disease</v>
      </c>
    </row>
    <row r="898" spans="1:25" x14ac:dyDescent="0.2">
      <c r="A898" t="s">
        <v>1767</v>
      </c>
      <c r="B898">
        <v>8111381</v>
      </c>
      <c r="C898" t="s">
        <v>1768</v>
      </c>
      <c r="D898" t="s">
        <v>1769</v>
      </c>
      <c r="E898" t="b">
        <v>0</v>
      </c>
      <c r="F898" t="b">
        <v>0</v>
      </c>
      <c r="G898" t="b">
        <v>0</v>
      </c>
      <c r="H898" t="b">
        <v>0</v>
      </c>
      <c r="I898" t="b">
        <v>0</v>
      </c>
      <c r="J898" t="b">
        <v>0</v>
      </c>
      <c r="K898" t="b">
        <v>0</v>
      </c>
      <c r="L898" t="b">
        <v>1</v>
      </c>
      <c r="M898" t="b">
        <v>0</v>
      </c>
      <c r="N898" t="b">
        <v>0</v>
      </c>
      <c r="O898" t="b">
        <v>0</v>
      </c>
      <c r="P898" t="b">
        <v>0</v>
      </c>
      <c r="Q898" t="b">
        <v>0</v>
      </c>
      <c r="R898" t="b">
        <v>0</v>
      </c>
      <c r="S898" t="b">
        <v>0</v>
      </c>
      <c r="T898" t="b">
        <v>0</v>
      </c>
      <c r="U898" t="b">
        <v>0</v>
      </c>
      <c r="V898" t="b">
        <v>0</v>
      </c>
      <c r="W898" s="3" t="s">
        <v>1770</v>
      </c>
      <c r="X898">
        <f t="shared" si="141"/>
        <v>1</v>
      </c>
      <c r="Y898" t="str">
        <f t="shared" si="142"/>
        <v>Disease of metabolism</v>
      </c>
    </row>
    <row r="899" spans="1:25" x14ac:dyDescent="0.2">
      <c r="A899" t="s">
        <v>1767</v>
      </c>
      <c r="B899">
        <v>8111381</v>
      </c>
      <c r="C899" t="s">
        <v>1771</v>
      </c>
      <c r="D899" t="s">
        <v>1772</v>
      </c>
      <c r="E899" t="b">
        <v>0</v>
      </c>
      <c r="F899" t="b">
        <v>0</v>
      </c>
      <c r="G899" t="b">
        <v>0</v>
      </c>
      <c r="H899" t="b">
        <v>0</v>
      </c>
      <c r="I899" t="b">
        <v>0</v>
      </c>
      <c r="J899" t="b">
        <v>0</v>
      </c>
      <c r="K899" t="b">
        <v>0</v>
      </c>
      <c r="L899" t="b">
        <v>1</v>
      </c>
      <c r="M899" t="b">
        <v>0</v>
      </c>
      <c r="N899" t="b">
        <v>0</v>
      </c>
      <c r="O899" t="b">
        <v>0</v>
      </c>
      <c r="P899" t="b">
        <v>0</v>
      </c>
      <c r="Q899" t="b">
        <v>0</v>
      </c>
      <c r="R899" t="b">
        <v>0</v>
      </c>
      <c r="S899" t="b">
        <v>0</v>
      </c>
      <c r="T899" t="b">
        <v>0</v>
      </c>
      <c r="U899" t="b">
        <v>0</v>
      </c>
      <c r="V899" t="b">
        <v>0</v>
      </c>
      <c r="W899" s="3" t="s">
        <v>1770</v>
      </c>
      <c r="X899">
        <f t="shared" si="141"/>
        <v>1</v>
      </c>
      <c r="Y899" t="str">
        <f t="shared" si="142"/>
        <v>Disease of metabolism</v>
      </c>
    </row>
    <row r="900" spans="1:25" x14ac:dyDescent="0.2">
      <c r="A900" t="s">
        <v>1767</v>
      </c>
      <c r="B900">
        <v>8111381</v>
      </c>
      <c r="C900" t="s">
        <v>1651</v>
      </c>
      <c r="D900" t="s">
        <v>1652</v>
      </c>
      <c r="E900" t="b">
        <v>1</v>
      </c>
      <c r="F900" t="b">
        <v>0</v>
      </c>
      <c r="G900" t="b">
        <v>0</v>
      </c>
      <c r="H900" t="b">
        <v>0</v>
      </c>
      <c r="I900" t="b">
        <v>0</v>
      </c>
      <c r="J900" t="b">
        <v>0</v>
      </c>
      <c r="K900" t="b">
        <v>0</v>
      </c>
      <c r="L900" t="b">
        <v>0</v>
      </c>
      <c r="M900" t="b">
        <v>0</v>
      </c>
      <c r="N900" t="b">
        <v>0</v>
      </c>
      <c r="O900" t="b">
        <v>0</v>
      </c>
      <c r="P900" t="b">
        <v>0</v>
      </c>
      <c r="Q900" t="b">
        <v>0</v>
      </c>
      <c r="R900" t="b">
        <v>0</v>
      </c>
      <c r="S900" t="b">
        <v>0</v>
      </c>
      <c r="T900" t="b">
        <v>0</v>
      </c>
      <c r="U900" t="b">
        <v>0</v>
      </c>
      <c r="V900" t="b">
        <v>0</v>
      </c>
      <c r="W900" s="3" t="s">
        <v>1770</v>
      </c>
      <c r="X900">
        <f t="shared" ref="X900" si="151">COUNTIF(E900:V900,TRUE)</f>
        <v>1</v>
      </c>
      <c r="Y900" t="str">
        <f t="shared" si="142"/>
        <v>Nervous system disease</v>
      </c>
    </row>
    <row r="901" spans="1:25" x14ac:dyDescent="0.2">
      <c r="A901" t="s">
        <v>1767</v>
      </c>
      <c r="B901">
        <v>8111381</v>
      </c>
      <c r="C901" t="s">
        <v>1651</v>
      </c>
      <c r="D901" t="s">
        <v>1652</v>
      </c>
      <c r="E901" t="b">
        <v>0</v>
      </c>
      <c r="F901" t="b">
        <v>0</v>
      </c>
      <c r="G901" t="b">
        <v>1</v>
      </c>
      <c r="H901" t="b">
        <v>0</v>
      </c>
      <c r="I901" t="b">
        <v>0</v>
      </c>
      <c r="J901" t="b">
        <v>0</v>
      </c>
      <c r="K901" t="b">
        <v>0</v>
      </c>
      <c r="L901" t="b">
        <v>0</v>
      </c>
      <c r="M901" t="b">
        <v>0</v>
      </c>
      <c r="N901" t="b">
        <v>0</v>
      </c>
      <c r="O901" t="b">
        <v>0</v>
      </c>
      <c r="P901" t="b">
        <v>0</v>
      </c>
      <c r="Q901" t="b">
        <v>0</v>
      </c>
      <c r="R901" t="b">
        <v>0</v>
      </c>
      <c r="S901" t="b">
        <v>0</v>
      </c>
      <c r="T901" t="b">
        <v>0</v>
      </c>
      <c r="U901" t="b">
        <v>0</v>
      </c>
      <c r="V901" t="b">
        <v>0</v>
      </c>
      <c r="W901" s="3" t="s">
        <v>1770</v>
      </c>
      <c r="X901">
        <f t="shared" si="141"/>
        <v>1</v>
      </c>
      <c r="Y901" t="str">
        <f t="shared" si="142"/>
        <v>Sensory system disease</v>
      </c>
    </row>
    <row r="902" spans="1:25" x14ac:dyDescent="0.2">
      <c r="A902" t="s">
        <v>1773</v>
      </c>
      <c r="B902">
        <v>15797385</v>
      </c>
      <c r="C902" t="s">
        <v>1774</v>
      </c>
      <c r="D902" t="s">
        <v>1775</v>
      </c>
      <c r="E902" t="b">
        <v>0</v>
      </c>
      <c r="F902" t="b">
        <v>0</v>
      </c>
      <c r="G902" t="b">
        <v>0</v>
      </c>
      <c r="H902" t="b">
        <v>1</v>
      </c>
      <c r="I902" t="b">
        <v>0</v>
      </c>
      <c r="J902" t="b">
        <v>0</v>
      </c>
      <c r="K902" t="b">
        <v>0</v>
      </c>
      <c r="L902" t="b">
        <v>0</v>
      </c>
      <c r="M902" t="b">
        <v>0</v>
      </c>
      <c r="N902" t="b">
        <v>0</v>
      </c>
      <c r="O902" t="b">
        <v>0</v>
      </c>
      <c r="P902" t="b">
        <v>0</v>
      </c>
      <c r="Q902" t="b">
        <v>0</v>
      </c>
      <c r="R902" t="b">
        <v>0</v>
      </c>
      <c r="S902" t="b">
        <v>0</v>
      </c>
      <c r="T902" t="b">
        <v>0</v>
      </c>
      <c r="U902" t="b">
        <v>0</v>
      </c>
      <c r="V902" t="b">
        <v>0</v>
      </c>
      <c r="W902" s="3" t="s">
        <v>1776</v>
      </c>
      <c r="X902">
        <f t="shared" si="141"/>
        <v>1</v>
      </c>
      <c r="Y902" t="str">
        <f t="shared" si="142"/>
        <v>Musculoskeletal system disease</v>
      </c>
    </row>
    <row r="903" spans="1:25" x14ac:dyDescent="0.2">
      <c r="A903" t="s">
        <v>1777</v>
      </c>
      <c r="B903">
        <v>8070635</v>
      </c>
      <c r="C903" t="s">
        <v>1284</v>
      </c>
      <c r="D903" t="s">
        <v>1285</v>
      </c>
      <c r="E903" t="b">
        <v>0</v>
      </c>
      <c r="F903" t="b">
        <v>0</v>
      </c>
      <c r="G903" t="b">
        <v>0</v>
      </c>
      <c r="H903" t="b">
        <v>0</v>
      </c>
      <c r="I903" t="b">
        <v>0</v>
      </c>
      <c r="J903" t="b">
        <v>0</v>
      </c>
      <c r="K903" t="b">
        <v>0</v>
      </c>
      <c r="L903" t="b">
        <v>1</v>
      </c>
      <c r="M903" t="b">
        <v>0</v>
      </c>
      <c r="N903" t="b">
        <v>0</v>
      </c>
      <c r="O903" t="b">
        <v>0</v>
      </c>
      <c r="P903" t="b">
        <v>0</v>
      </c>
      <c r="Q903" t="b">
        <v>0</v>
      </c>
      <c r="R903" t="b">
        <v>0</v>
      </c>
      <c r="S903" t="b">
        <v>0</v>
      </c>
      <c r="T903" t="b">
        <v>0</v>
      </c>
      <c r="U903" t="b">
        <v>0</v>
      </c>
      <c r="V903" t="b">
        <v>0</v>
      </c>
      <c r="W903" s="3" t="s">
        <v>1778</v>
      </c>
      <c r="X903">
        <f t="shared" si="141"/>
        <v>1</v>
      </c>
      <c r="Y903" t="str">
        <f t="shared" si="142"/>
        <v>Disease of metabolism</v>
      </c>
    </row>
    <row r="904" spans="1:25" x14ac:dyDescent="0.2">
      <c r="A904" t="s">
        <v>1777</v>
      </c>
      <c r="B904">
        <v>8070635</v>
      </c>
      <c r="C904" t="s">
        <v>1779</v>
      </c>
      <c r="D904" t="s">
        <v>1780</v>
      </c>
      <c r="E904" t="b">
        <v>0</v>
      </c>
      <c r="F904" t="b">
        <v>0</v>
      </c>
      <c r="G904" t="b">
        <v>0</v>
      </c>
      <c r="H904" t="b">
        <v>1</v>
      </c>
      <c r="I904" t="b">
        <v>0</v>
      </c>
      <c r="J904" t="b">
        <v>0</v>
      </c>
      <c r="K904" t="b">
        <v>0</v>
      </c>
      <c r="L904" t="b">
        <v>0</v>
      </c>
      <c r="M904" t="b">
        <v>0</v>
      </c>
      <c r="N904" t="b">
        <v>0</v>
      </c>
      <c r="O904" t="b">
        <v>0</v>
      </c>
      <c r="P904" t="b">
        <v>0</v>
      </c>
      <c r="Q904" t="b">
        <v>0</v>
      </c>
      <c r="R904" t="b">
        <v>0</v>
      </c>
      <c r="S904" t="b">
        <v>0</v>
      </c>
      <c r="T904" t="b">
        <v>0</v>
      </c>
      <c r="U904" t="b">
        <v>0</v>
      </c>
      <c r="V904" t="b">
        <v>0</v>
      </c>
      <c r="W904" s="3" t="s">
        <v>1778</v>
      </c>
      <c r="X904">
        <f t="shared" si="141"/>
        <v>1</v>
      </c>
      <c r="Y904" t="str">
        <f t="shared" si="142"/>
        <v>Musculoskeletal system disease</v>
      </c>
    </row>
    <row r="905" spans="1:25" x14ac:dyDescent="0.2">
      <c r="A905" t="s">
        <v>1781</v>
      </c>
      <c r="B905">
        <v>15824131</v>
      </c>
      <c r="C905" t="s">
        <v>13</v>
      </c>
      <c r="D905" t="s">
        <v>6</v>
      </c>
      <c r="E905" t="b">
        <v>0</v>
      </c>
      <c r="F905" t="b">
        <v>0</v>
      </c>
      <c r="G905" t="b">
        <v>0</v>
      </c>
      <c r="H905" t="b">
        <v>0</v>
      </c>
      <c r="I905" t="b">
        <v>1</v>
      </c>
      <c r="J905" t="b">
        <v>0</v>
      </c>
      <c r="K905" t="b">
        <v>0</v>
      </c>
      <c r="L905" t="b">
        <v>0</v>
      </c>
      <c r="M905" t="b">
        <v>0</v>
      </c>
      <c r="N905" t="b">
        <v>0</v>
      </c>
      <c r="O905" t="b">
        <v>0</v>
      </c>
      <c r="P905" t="b">
        <v>0</v>
      </c>
      <c r="Q905" t="b">
        <v>0</v>
      </c>
      <c r="R905" t="b">
        <v>0</v>
      </c>
      <c r="S905" t="b">
        <v>0</v>
      </c>
      <c r="T905" t="b">
        <v>0</v>
      </c>
      <c r="U905" t="b">
        <v>0</v>
      </c>
      <c r="V905" t="b">
        <v>0</v>
      </c>
      <c r="W905" s="3" t="s">
        <v>1782</v>
      </c>
      <c r="X905">
        <f t="shared" si="141"/>
        <v>1</v>
      </c>
      <c r="Y905" t="str">
        <f t="shared" si="142"/>
        <v>Cancer</v>
      </c>
    </row>
    <row r="906" spans="1:25" x14ac:dyDescent="0.2">
      <c r="A906" t="s">
        <v>1783</v>
      </c>
      <c r="B906">
        <v>7529293</v>
      </c>
      <c r="C906" t="s">
        <v>1784</v>
      </c>
      <c r="D906" t="s">
        <v>1785</v>
      </c>
      <c r="E906" t="b">
        <v>0</v>
      </c>
      <c r="F906" t="b">
        <v>0</v>
      </c>
      <c r="G906" t="b">
        <v>0</v>
      </c>
      <c r="H906" t="b">
        <v>1</v>
      </c>
      <c r="I906" t="b">
        <v>0</v>
      </c>
      <c r="J906" t="b">
        <v>0</v>
      </c>
      <c r="K906" t="b">
        <v>0</v>
      </c>
      <c r="L906" t="b">
        <v>0</v>
      </c>
      <c r="M906" t="b">
        <v>0</v>
      </c>
      <c r="N906" t="b">
        <v>0</v>
      </c>
      <c r="O906" t="b">
        <v>0</v>
      </c>
      <c r="P906" t="b">
        <v>0</v>
      </c>
      <c r="Q906" t="b">
        <v>0</v>
      </c>
      <c r="R906" t="b">
        <v>0</v>
      </c>
      <c r="S906" t="b">
        <v>0</v>
      </c>
      <c r="T906" t="b">
        <v>0</v>
      </c>
      <c r="U906" t="b">
        <v>0</v>
      </c>
      <c r="V906" t="b">
        <v>0</v>
      </c>
      <c r="W906" s="3" t="s">
        <v>1786</v>
      </c>
      <c r="X906">
        <f t="shared" ref="X906" si="152">COUNTIF(E906:V906,TRUE)</f>
        <v>1</v>
      </c>
      <c r="Y906" t="str">
        <f t="shared" si="142"/>
        <v>Musculoskeletal system disease</v>
      </c>
    </row>
    <row r="907" spans="1:25" x14ac:dyDescent="0.2">
      <c r="A907" t="s">
        <v>1783</v>
      </c>
      <c r="B907">
        <v>7529293</v>
      </c>
      <c r="C907" t="s">
        <v>1784</v>
      </c>
      <c r="D907" t="s">
        <v>1785</v>
      </c>
      <c r="E907" t="b">
        <v>0</v>
      </c>
      <c r="F907" t="b">
        <v>0</v>
      </c>
      <c r="G907" t="b">
        <v>0</v>
      </c>
      <c r="H907" t="b">
        <v>0</v>
      </c>
      <c r="I907" t="b">
        <v>0</v>
      </c>
      <c r="J907" t="b">
        <v>0</v>
      </c>
      <c r="K907" t="b">
        <v>0</v>
      </c>
      <c r="L907" t="b">
        <v>0</v>
      </c>
      <c r="M907" t="b">
        <v>0</v>
      </c>
      <c r="N907" t="b">
        <v>0</v>
      </c>
      <c r="O907" t="b">
        <v>0</v>
      </c>
      <c r="P907" t="b">
        <v>0</v>
      </c>
      <c r="Q907" t="b">
        <v>0</v>
      </c>
      <c r="R907" t="b">
        <v>1</v>
      </c>
      <c r="S907" t="b">
        <v>0</v>
      </c>
      <c r="T907" t="b">
        <v>0</v>
      </c>
      <c r="U907" t="b">
        <v>0</v>
      </c>
      <c r="V907" t="b">
        <v>0</v>
      </c>
      <c r="W907" s="3" t="s">
        <v>1786</v>
      </c>
      <c r="X907">
        <f t="shared" si="141"/>
        <v>1</v>
      </c>
      <c r="Y907" t="str">
        <f t="shared" si="142"/>
        <v>Immune system disease</v>
      </c>
    </row>
    <row r="908" spans="1:25" x14ac:dyDescent="0.2">
      <c r="A908" t="s">
        <v>1783</v>
      </c>
      <c r="B908">
        <v>7529293</v>
      </c>
      <c r="C908" t="s">
        <v>1787</v>
      </c>
      <c r="D908" t="s">
        <v>1788</v>
      </c>
      <c r="E908" t="b">
        <v>0</v>
      </c>
      <c r="F908" t="b">
        <v>0</v>
      </c>
      <c r="G908" t="b">
        <v>0</v>
      </c>
      <c r="H908" t="b">
        <v>1</v>
      </c>
      <c r="I908" t="b">
        <v>0</v>
      </c>
      <c r="J908" t="b">
        <v>0</v>
      </c>
      <c r="K908" t="b">
        <v>0</v>
      </c>
      <c r="L908" t="b">
        <v>0</v>
      </c>
      <c r="M908" t="b">
        <v>0</v>
      </c>
      <c r="N908" t="b">
        <v>0</v>
      </c>
      <c r="O908" t="b">
        <v>0</v>
      </c>
      <c r="P908" t="b">
        <v>0</v>
      </c>
      <c r="Q908" t="b">
        <v>0</v>
      </c>
      <c r="R908" t="b">
        <v>0</v>
      </c>
      <c r="S908" t="b">
        <v>0</v>
      </c>
      <c r="T908" t="b">
        <v>0</v>
      </c>
      <c r="U908" t="b">
        <v>0</v>
      </c>
      <c r="V908" t="b">
        <v>0</v>
      </c>
      <c r="W908" s="3" t="s">
        <v>1786</v>
      </c>
      <c r="X908">
        <f t="shared" ref="X908" si="153">COUNTIF(E908:V908,TRUE)</f>
        <v>1</v>
      </c>
      <c r="Y908" t="str">
        <f t="shared" si="142"/>
        <v>Musculoskeletal system disease</v>
      </c>
    </row>
    <row r="909" spans="1:25" x14ac:dyDescent="0.2">
      <c r="A909" t="s">
        <v>1783</v>
      </c>
      <c r="B909">
        <v>7529293</v>
      </c>
      <c r="C909" t="s">
        <v>1787</v>
      </c>
      <c r="D909" t="s">
        <v>1788</v>
      </c>
      <c r="E909" t="b">
        <v>0</v>
      </c>
      <c r="F909" t="b">
        <v>0</v>
      </c>
      <c r="G909" t="b">
        <v>0</v>
      </c>
      <c r="H909" t="b">
        <v>0</v>
      </c>
      <c r="I909" t="b">
        <v>0</v>
      </c>
      <c r="J909" t="b">
        <v>0</v>
      </c>
      <c r="K909" t="b">
        <v>0</v>
      </c>
      <c r="L909" t="b">
        <v>0</v>
      </c>
      <c r="M909" t="b">
        <v>0</v>
      </c>
      <c r="N909" t="b">
        <v>0</v>
      </c>
      <c r="O909" t="b">
        <v>0</v>
      </c>
      <c r="P909" t="b">
        <v>0</v>
      </c>
      <c r="Q909" t="b">
        <v>0</v>
      </c>
      <c r="R909" t="b">
        <v>1</v>
      </c>
      <c r="S909" t="b">
        <v>0</v>
      </c>
      <c r="T909" t="b">
        <v>0</v>
      </c>
      <c r="U909" t="b">
        <v>0</v>
      </c>
      <c r="V909" t="b">
        <v>0</v>
      </c>
      <c r="W909" s="3" t="s">
        <v>1786</v>
      </c>
      <c r="X909">
        <f t="shared" si="141"/>
        <v>1</v>
      </c>
      <c r="Y909" t="str">
        <f t="shared" si="142"/>
        <v>Immune system disease</v>
      </c>
    </row>
    <row r="910" spans="1:25" x14ac:dyDescent="0.2">
      <c r="A910" t="s">
        <v>1789</v>
      </c>
      <c r="B910">
        <v>7789994</v>
      </c>
      <c r="C910" t="s">
        <v>1250</v>
      </c>
      <c r="D910" t="s">
        <v>1251</v>
      </c>
      <c r="E910" t="b">
        <v>0</v>
      </c>
      <c r="F910" t="b">
        <v>0</v>
      </c>
      <c r="G910" t="b">
        <v>0</v>
      </c>
      <c r="H910" t="b">
        <v>1</v>
      </c>
      <c r="I910" t="b">
        <v>0</v>
      </c>
      <c r="J910" t="b">
        <v>0</v>
      </c>
      <c r="K910" t="b">
        <v>0</v>
      </c>
      <c r="L910" t="b">
        <v>0</v>
      </c>
      <c r="M910" t="b">
        <v>0</v>
      </c>
      <c r="N910" t="b">
        <v>0</v>
      </c>
      <c r="O910" t="b">
        <v>0</v>
      </c>
      <c r="P910" t="b">
        <v>0</v>
      </c>
      <c r="Q910" t="b">
        <v>0</v>
      </c>
      <c r="R910" t="b">
        <v>0</v>
      </c>
      <c r="S910" t="b">
        <v>0</v>
      </c>
      <c r="T910" t="b">
        <v>0</v>
      </c>
      <c r="U910" t="b">
        <v>0</v>
      </c>
      <c r="V910" t="b">
        <v>0</v>
      </c>
      <c r="W910" s="3" t="s">
        <v>1790</v>
      </c>
      <c r="X910">
        <f t="shared" si="141"/>
        <v>1</v>
      </c>
      <c r="Y910" t="str">
        <f t="shared" si="142"/>
        <v>Musculoskeletal system disease</v>
      </c>
    </row>
    <row r="911" spans="1:25" x14ac:dyDescent="0.2">
      <c r="A911" t="s">
        <v>1789</v>
      </c>
      <c r="B911">
        <v>7789994</v>
      </c>
      <c r="C911" t="s">
        <v>1791</v>
      </c>
      <c r="D911" t="s">
        <v>1792</v>
      </c>
      <c r="E911" t="b">
        <v>1</v>
      </c>
      <c r="F911" t="b">
        <v>0</v>
      </c>
      <c r="G911" t="b">
        <v>0</v>
      </c>
      <c r="H911" t="b">
        <v>0</v>
      </c>
      <c r="I911" t="b">
        <v>0</v>
      </c>
      <c r="J911" t="b">
        <v>0</v>
      </c>
      <c r="K911" t="b">
        <v>0</v>
      </c>
      <c r="L911" t="b">
        <v>0</v>
      </c>
      <c r="M911" t="b">
        <v>0</v>
      </c>
      <c r="N911" t="b">
        <v>0</v>
      </c>
      <c r="O911" t="b">
        <v>0</v>
      </c>
      <c r="P911" t="b">
        <v>0</v>
      </c>
      <c r="Q911" t="b">
        <v>0</v>
      </c>
      <c r="R911" t="b">
        <v>0</v>
      </c>
      <c r="S911" t="b">
        <v>0</v>
      </c>
      <c r="T911" t="b">
        <v>0</v>
      </c>
      <c r="U911" t="b">
        <v>0</v>
      </c>
      <c r="V911" t="b">
        <v>0</v>
      </c>
      <c r="W911" s="3" t="s">
        <v>1790</v>
      </c>
      <c r="X911">
        <f t="shared" si="141"/>
        <v>1</v>
      </c>
      <c r="Y911" t="str">
        <f t="shared" si="142"/>
        <v>Nervous system disease</v>
      </c>
    </row>
    <row r="912" spans="1:25" x14ac:dyDescent="0.2">
      <c r="A912" t="s">
        <v>1789</v>
      </c>
      <c r="B912">
        <v>7789994</v>
      </c>
      <c r="C912" t="s">
        <v>700</v>
      </c>
      <c r="D912" t="s">
        <v>701</v>
      </c>
      <c r="E912" t="b">
        <v>1</v>
      </c>
      <c r="F912" t="b">
        <v>0</v>
      </c>
      <c r="G912" t="b">
        <v>0</v>
      </c>
      <c r="H912" t="b">
        <v>0</v>
      </c>
      <c r="I912" t="b">
        <v>0</v>
      </c>
      <c r="J912" t="b">
        <v>0</v>
      </c>
      <c r="K912" t="b">
        <v>0</v>
      </c>
      <c r="L912" t="b">
        <v>0</v>
      </c>
      <c r="M912" t="b">
        <v>0</v>
      </c>
      <c r="N912" t="b">
        <v>0</v>
      </c>
      <c r="O912" t="b">
        <v>0</v>
      </c>
      <c r="P912" t="b">
        <v>0</v>
      </c>
      <c r="Q912" t="b">
        <v>0</v>
      </c>
      <c r="R912" t="b">
        <v>0</v>
      </c>
      <c r="S912" t="b">
        <v>0</v>
      </c>
      <c r="T912" t="b">
        <v>0</v>
      </c>
      <c r="U912" t="b">
        <v>0</v>
      </c>
      <c r="V912" t="b">
        <v>0</v>
      </c>
      <c r="W912" s="3" t="s">
        <v>1790</v>
      </c>
      <c r="X912">
        <f t="shared" si="141"/>
        <v>1</v>
      </c>
      <c r="Y912" t="str">
        <f t="shared" si="142"/>
        <v>Nervous system disease</v>
      </c>
    </row>
    <row r="913" spans="1:25" x14ac:dyDescent="0.2">
      <c r="A913" t="s">
        <v>1789</v>
      </c>
      <c r="B913">
        <v>7789994</v>
      </c>
      <c r="C913" t="s">
        <v>507</v>
      </c>
      <c r="D913" t="s">
        <v>508</v>
      </c>
      <c r="E913" t="b">
        <v>0</v>
      </c>
      <c r="F913" t="b">
        <v>1</v>
      </c>
      <c r="G913" t="b">
        <v>0</v>
      </c>
      <c r="H913" t="b">
        <v>0</v>
      </c>
      <c r="I913" t="b">
        <v>0</v>
      </c>
      <c r="J913" t="b">
        <v>0</v>
      </c>
      <c r="K913" t="b">
        <v>0</v>
      </c>
      <c r="L913" t="b">
        <v>0</v>
      </c>
      <c r="M913" t="b">
        <v>0</v>
      </c>
      <c r="N913" t="b">
        <v>0</v>
      </c>
      <c r="O913" t="b">
        <v>0</v>
      </c>
      <c r="P913" t="b">
        <v>0</v>
      </c>
      <c r="Q913" t="b">
        <v>0</v>
      </c>
      <c r="R913" t="b">
        <v>0</v>
      </c>
      <c r="S913" t="b">
        <v>0</v>
      </c>
      <c r="T913" t="b">
        <v>0</v>
      </c>
      <c r="U913" t="b">
        <v>0</v>
      </c>
      <c r="V913" t="b">
        <v>0</v>
      </c>
      <c r="W913" s="3" t="s">
        <v>1790</v>
      </c>
      <c r="X913">
        <f t="shared" si="141"/>
        <v>1</v>
      </c>
      <c r="Y913" t="str">
        <f t="shared" si="142"/>
        <v>Genetic disease</v>
      </c>
    </row>
    <row r="914" spans="1:25" x14ac:dyDescent="0.2">
      <c r="A914" t="s">
        <v>1793</v>
      </c>
      <c r="B914">
        <v>15852005</v>
      </c>
      <c r="C914" t="s">
        <v>1340</v>
      </c>
      <c r="D914" t="s">
        <v>1341</v>
      </c>
      <c r="E914" t="b">
        <v>0</v>
      </c>
      <c r="F914" t="b">
        <v>1</v>
      </c>
      <c r="G914" t="b">
        <v>0</v>
      </c>
      <c r="H914" t="b">
        <v>0</v>
      </c>
      <c r="I914" t="b">
        <v>0</v>
      </c>
      <c r="J914" t="b">
        <v>0</v>
      </c>
      <c r="K914" t="b">
        <v>0</v>
      </c>
      <c r="L914" t="b">
        <v>0</v>
      </c>
      <c r="M914" t="b">
        <v>0</v>
      </c>
      <c r="N914" t="b">
        <v>0</v>
      </c>
      <c r="O914" t="b">
        <v>0</v>
      </c>
      <c r="P914" t="b">
        <v>0</v>
      </c>
      <c r="Q914" t="b">
        <v>0</v>
      </c>
      <c r="R914" t="b">
        <v>0</v>
      </c>
      <c r="S914" t="b">
        <v>0</v>
      </c>
      <c r="T914" t="b">
        <v>0</v>
      </c>
      <c r="U914" t="b">
        <v>0</v>
      </c>
      <c r="V914" t="b">
        <v>0</v>
      </c>
      <c r="W914" s="3" t="s">
        <v>1794</v>
      </c>
      <c r="X914">
        <f t="shared" si="141"/>
        <v>1</v>
      </c>
      <c r="Y914" t="str">
        <f t="shared" si="142"/>
        <v>Genetic disease</v>
      </c>
    </row>
    <row r="915" spans="1:25" x14ac:dyDescent="0.2">
      <c r="A915" t="s">
        <v>1795</v>
      </c>
      <c r="B915">
        <v>16790709</v>
      </c>
      <c r="C915" t="s">
        <v>106</v>
      </c>
      <c r="D915" t="s">
        <v>107</v>
      </c>
      <c r="E915" t="b">
        <v>0</v>
      </c>
      <c r="F915" t="b">
        <v>0</v>
      </c>
      <c r="G915" t="b">
        <v>0</v>
      </c>
      <c r="H915" t="b">
        <v>0</v>
      </c>
      <c r="I915" t="b">
        <v>0</v>
      </c>
      <c r="J915" t="b">
        <v>1</v>
      </c>
      <c r="K915" t="b">
        <v>0</v>
      </c>
      <c r="L915" t="b">
        <v>0</v>
      </c>
      <c r="M915" t="b">
        <v>0</v>
      </c>
      <c r="N915" t="b">
        <v>0</v>
      </c>
      <c r="O915" t="b">
        <v>0</v>
      </c>
      <c r="P915" t="b">
        <v>0</v>
      </c>
      <c r="Q915" t="b">
        <v>0</v>
      </c>
      <c r="R915" t="b">
        <v>0</v>
      </c>
      <c r="S915" t="b">
        <v>0</v>
      </c>
      <c r="T915" t="b">
        <v>0</v>
      </c>
      <c r="U915" t="b">
        <v>0</v>
      </c>
      <c r="V915" t="b">
        <v>0</v>
      </c>
      <c r="W915" s="3" t="s">
        <v>1796</v>
      </c>
      <c r="X915">
        <f t="shared" si="141"/>
        <v>1</v>
      </c>
      <c r="Y915" t="str">
        <f t="shared" si="142"/>
        <v>Cardiovascular system disease</v>
      </c>
    </row>
    <row r="916" spans="1:25" x14ac:dyDescent="0.2">
      <c r="A916" t="s">
        <v>1797</v>
      </c>
      <c r="B916">
        <v>7738201</v>
      </c>
      <c r="C916" t="s">
        <v>1798</v>
      </c>
      <c r="D916" t="s">
        <v>1799</v>
      </c>
      <c r="E916" t="b">
        <v>0</v>
      </c>
      <c r="F916" t="b">
        <v>0</v>
      </c>
      <c r="G916" t="b">
        <v>0</v>
      </c>
      <c r="H916" t="b">
        <v>1</v>
      </c>
      <c r="I916" t="b">
        <v>0</v>
      </c>
      <c r="J916" t="b">
        <v>0</v>
      </c>
      <c r="K916" t="b">
        <v>0</v>
      </c>
      <c r="L916" t="b">
        <v>0</v>
      </c>
      <c r="M916" t="b">
        <v>0</v>
      </c>
      <c r="N916" t="b">
        <v>0</v>
      </c>
      <c r="O916" t="b">
        <v>0</v>
      </c>
      <c r="P916" t="b">
        <v>0</v>
      </c>
      <c r="Q916" t="b">
        <v>0</v>
      </c>
      <c r="R916" t="b">
        <v>0</v>
      </c>
      <c r="S916" t="b">
        <v>0</v>
      </c>
      <c r="T916" t="b">
        <v>0</v>
      </c>
      <c r="U916" t="b">
        <v>0</v>
      </c>
      <c r="V916" t="b">
        <v>0</v>
      </c>
      <c r="W916" s="3" t="s">
        <v>1800</v>
      </c>
      <c r="X916">
        <f t="shared" si="141"/>
        <v>1</v>
      </c>
      <c r="Y916" t="str">
        <f t="shared" si="142"/>
        <v>Musculoskeletal system disease</v>
      </c>
    </row>
    <row r="917" spans="1:25" x14ac:dyDescent="0.2">
      <c r="A917" t="s">
        <v>1801</v>
      </c>
      <c r="B917">
        <v>15858066</v>
      </c>
      <c r="C917" t="s">
        <v>111</v>
      </c>
      <c r="D917" t="s">
        <v>112</v>
      </c>
      <c r="E917" t="b">
        <v>1</v>
      </c>
      <c r="F917" t="b">
        <v>0</v>
      </c>
      <c r="G917" t="b">
        <v>0</v>
      </c>
      <c r="H917" t="b">
        <v>0</v>
      </c>
      <c r="I917" t="b">
        <v>0</v>
      </c>
      <c r="J917" t="b">
        <v>0</v>
      </c>
      <c r="K917" t="b">
        <v>0</v>
      </c>
      <c r="L917" t="b">
        <v>0</v>
      </c>
      <c r="M917" t="b">
        <v>0</v>
      </c>
      <c r="N917" t="b">
        <v>0</v>
      </c>
      <c r="O917" t="b">
        <v>0</v>
      </c>
      <c r="P917" t="b">
        <v>0</v>
      </c>
      <c r="Q917" t="b">
        <v>0</v>
      </c>
      <c r="R917" t="b">
        <v>0</v>
      </c>
      <c r="S917" t="b">
        <v>0</v>
      </c>
      <c r="T917" t="b">
        <v>0</v>
      </c>
      <c r="U917" t="b">
        <v>0</v>
      </c>
      <c r="V917" t="b">
        <v>0</v>
      </c>
      <c r="W917" s="3" t="s">
        <v>1802</v>
      </c>
      <c r="X917">
        <f t="shared" si="141"/>
        <v>1</v>
      </c>
      <c r="Y917" t="str">
        <f t="shared" si="142"/>
        <v>Nervous system disease</v>
      </c>
    </row>
    <row r="918" spans="1:25" x14ac:dyDescent="0.2">
      <c r="A918" t="s">
        <v>1801</v>
      </c>
      <c r="B918">
        <v>15858066</v>
      </c>
      <c r="C918" t="s">
        <v>202</v>
      </c>
      <c r="D918" t="s">
        <v>203</v>
      </c>
      <c r="E918" t="b">
        <v>0</v>
      </c>
      <c r="F918" t="b">
        <v>0</v>
      </c>
      <c r="G918" t="b">
        <v>0</v>
      </c>
      <c r="H918" t="b">
        <v>0</v>
      </c>
      <c r="I918" t="b">
        <v>0</v>
      </c>
      <c r="J918" t="b">
        <v>0</v>
      </c>
      <c r="K918" t="b">
        <v>0</v>
      </c>
      <c r="L918" t="b">
        <v>0</v>
      </c>
      <c r="M918" t="b">
        <v>1</v>
      </c>
      <c r="N918" t="b">
        <v>0</v>
      </c>
      <c r="O918" t="b">
        <v>0</v>
      </c>
      <c r="P918" t="b">
        <v>0</v>
      </c>
      <c r="Q918" t="b">
        <v>0</v>
      </c>
      <c r="R918" t="b">
        <v>0</v>
      </c>
      <c r="S918" t="b">
        <v>0</v>
      </c>
      <c r="T918" t="b">
        <v>0</v>
      </c>
      <c r="U918" t="b">
        <v>0</v>
      </c>
      <c r="V918" t="b">
        <v>0</v>
      </c>
      <c r="W918" s="3" t="s">
        <v>1802</v>
      </c>
      <c r="X918">
        <f t="shared" si="141"/>
        <v>1</v>
      </c>
      <c r="Y918" t="str">
        <f t="shared" si="142"/>
        <v>Disease of mental health</v>
      </c>
    </row>
    <row r="919" spans="1:25" x14ac:dyDescent="0.2">
      <c r="A919" t="s">
        <v>1803</v>
      </c>
      <c r="B919">
        <v>7762608</v>
      </c>
      <c r="C919" t="s">
        <v>676</v>
      </c>
      <c r="D919" t="s">
        <v>677</v>
      </c>
      <c r="E919" t="b">
        <v>0</v>
      </c>
      <c r="F919" t="b">
        <v>0</v>
      </c>
      <c r="G919" t="b">
        <v>0</v>
      </c>
      <c r="H919" t="b">
        <v>0</v>
      </c>
      <c r="I919" t="b">
        <v>0</v>
      </c>
      <c r="J919" t="b">
        <v>0</v>
      </c>
      <c r="K919" t="b">
        <v>1</v>
      </c>
      <c r="L919" t="b">
        <v>0</v>
      </c>
      <c r="M919" t="b">
        <v>0</v>
      </c>
      <c r="N919" t="b">
        <v>0</v>
      </c>
      <c r="O919" t="b">
        <v>0</v>
      </c>
      <c r="P919" t="b">
        <v>0</v>
      </c>
      <c r="Q919" t="b">
        <v>0</v>
      </c>
      <c r="R919" t="b">
        <v>0</v>
      </c>
      <c r="S919" t="b">
        <v>0</v>
      </c>
      <c r="T919" t="b">
        <v>0</v>
      </c>
      <c r="U919" t="b">
        <v>0</v>
      </c>
      <c r="V919" t="b">
        <v>0</v>
      </c>
      <c r="W919" s="3" t="s">
        <v>1804</v>
      </c>
      <c r="X919">
        <f t="shared" si="141"/>
        <v>1</v>
      </c>
      <c r="Y919" t="str">
        <f t="shared" si="142"/>
        <v>Urinary system disease</v>
      </c>
    </row>
    <row r="920" spans="1:25" x14ac:dyDescent="0.2">
      <c r="A920" t="s">
        <v>1803</v>
      </c>
      <c r="B920">
        <v>7762608</v>
      </c>
      <c r="C920" t="s">
        <v>106</v>
      </c>
      <c r="D920" t="s">
        <v>107</v>
      </c>
      <c r="E920" t="b">
        <v>0</v>
      </c>
      <c r="F920" t="b">
        <v>0</v>
      </c>
      <c r="G920" t="b">
        <v>0</v>
      </c>
      <c r="H920" t="b">
        <v>0</v>
      </c>
      <c r="I920" t="b">
        <v>0</v>
      </c>
      <c r="J920" t="b">
        <v>1</v>
      </c>
      <c r="K920" t="b">
        <v>0</v>
      </c>
      <c r="L920" t="b">
        <v>0</v>
      </c>
      <c r="M920" t="b">
        <v>0</v>
      </c>
      <c r="N920" t="b">
        <v>0</v>
      </c>
      <c r="O920" t="b">
        <v>0</v>
      </c>
      <c r="P920" t="b">
        <v>0</v>
      </c>
      <c r="Q920" t="b">
        <v>0</v>
      </c>
      <c r="R920" t="b">
        <v>0</v>
      </c>
      <c r="S920" t="b">
        <v>0</v>
      </c>
      <c r="T920" t="b">
        <v>0</v>
      </c>
      <c r="U920" t="b">
        <v>0</v>
      </c>
      <c r="V920" t="b">
        <v>0</v>
      </c>
      <c r="W920" s="3" t="s">
        <v>1804</v>
      </c>
      <c r="X920">
        <f t="shared" si="141"/>
        <v>1</v>
      </c>
      <c r="Y920" t="str">
        <f t="shared" si="142"/>
        <v>Cardiovascular system disease</v>
      </c>
    </row>
    <row r="921" spans="1:25" x14ac:dyDescent="0.2">
      <c r="A921" t="s">
        <v>1803</v>
      </c>
      <c r="B921">
        <v>7762608</v>
      </c>
      <c r="C921" t="s">
        <v>208</v>
      </c>
      <c r="D921" t="s">
        <v>209</v>
      </c>
      <c r="E921" t="b">
        <v>0</v>
      </c>
      <c r="F921" t="b">
        <v>1</v>
      </c>
      <c r="G921" t="b">
        <v>0</v>
      </c>
      <c r="H921" t="b">
        <v>0</v>
      </c>
      <c r="I921" t="b">
        <v>0</v>
      </c>
      <c r="J921" t="b">
        <v>0</v>
      </c>
      <c r="K921" t="b">
        <v>0</v>
      </c>
      <c r="L921" t="b">
        <v>0</v>
      </c>
      <c r="M921" t="b">
        <v>0</v>
      </c>
      <c r="N921" t="b">
        <v>0</v>
      </c>
      <c r="O921" t="b">
        <v>0</v>
      </c>
      <c r="P921" t="b">
        <v>0</v>
      </c>
      <c r="Q921" t="b">
        <v>0</v>
      </c>
      <c r="R921" t="b">
        <v>0</v>
      </c>
      <c r="S921" t="b">
        <v>0</v>
      </c>
      <c r="T921" t="b">
        <v>0</v>
      </c>
      <c r="U921" t="b">
        <v>0</v>
      </c>
      <c r="V921" t="b">
        <v>0</v>
      </c>
      <c r="W921" s="3" t="s">
        <v>1804</v>
      </c>
      <c r="X921">
        <f t="shared" si="141"/>
        <v>1</v>
      </c>
      <c r="Y921" t="str">
        <f t="shared" si="142"/>
        <v>Genetic disease</v>
      </c>
    </row>
    <row r="922" spans="1:25" x14ac:dyDescent="0.2">
      <c r="A922" t="s">
        <v>1805</v>
      </c>
      <c r="B922">
        <v>7602378</v>
      </c>
      <c r="C922" t="s">
        <v>1806</v>
      </c>
      <c r="D922" t="s">
        <v>1807</v>
      </c>
      <c r="E922" t="b">
        <v>0</v>
      </c>
      <c r="F922" t="b">
        <v>0</v>
      </c>
      <c r="G922" t="b">
        <v>0</v>
      </c>
      <c r="H922" t="b">
        <v>0</v>
      </c>
      <c r="I922" t="b">
        <v>0</v>
      </c>
      <c r="J922" t="b">
        <v>0</v>
      </c>
      <c r="K922" t="b">
        <v>0</v>
      </c>
      <c r="L922" t="b">
        <v>1</v>
      </c>
      <c r="M922" t="b">
        <v>0</v>
      </c>
      <c r="N922" t="b">
        <v>0</v>
      </c>
      <c r="O922" t="b">
        <v>0</v>
      </c>
      <c r="P922" t="b">
        <v>0</v>
      </c>
      <c r="Q922" t="b">
        <v>0</v>
      </c>
      <c r="R922" t="b">
        <v>0</v>
      </c>
      <c r="S922" t="b">
        <v>0</v>
      </c>
      <c r="T922" t="b">
        <v>0</v>
      </c>
      <c r="U922" t="b">
        <v>0</v>
      </c>
      <c r="V922" t="b">
        <v>0</v>
      </c>
      <c r="W922" s="3" t="s">
        <v>1808</v>
      </c>
      <c r="X922">
        <f t="shared" si="141"/>
        <v>1</v>
      </c>
      <c r="Y922" t="str">
        <f t="shared" si="142"/>
        <v>Disease of metabolism</v>
      </c>
    </row>
    <row r="923" spans="1:25" x14ac:dyDescent="0.2">
      <c r="A923" t="s">
        <v>1805</v>
      </c>
      <c r="B923">
        <v>7602378</v>
      </c>
      <c r="C923" t="s">
        <v>1809</v>
      </c>
      <c r="D923" t="s">
        <v>1810</v>
      </c>
      <c r="E923" t="b">
        <v>0</v>
      </c>
      <c r="F923" t="b">
        <v>0</v>
      </c>
      <c r="G923" t="b">
        <v>0</v>
      </c>
      <c r="H923" t="b">
        <v>0</v>
      </c>
      <c r="I923" t="b">
        <v>0</v>
      </c>
      <c r="J923" t="b">
        <v>0</v>
      </c>
      <c r="K923" t="b">
        <v>0</v>
      </c>
      <c r="L923" t="b">
        <v>1</v>
      </c>
      <c r="M923" t="b">
        <v>0</v>
      </c>
      <c r="N923" t="b">
        <v>0</v>
      </c>
      <c r="O923" t="b">
        <v>0</v>
      </c>
      <c r="P923" t="b">
        <v>0</v>
      </c>
      <c r="Q923" t="b">
        <v>0</v>
      </c>
      <c r="R923" t="b">
        <v>0</v>
      </c>
      <c r="S923" t="b">
        <v>0</v>
      </c>
      <c r="T923" t="b">
        <v>0</v>
      </c>
      <c r="U923" t="b">
        <v>0</v>
      </c>
      <c r="V923" t="b">
        <v>0</v>
      </c>
      <c r="W923" s="3" t="s">
        <v>1808</v>
      </c>
      <c r="X923">
        <f t="shared" si="141"/>
        <v>1</v>
      </c>
      <c r="Y923" t="str">
        <f t="shared" ref="Y923:Y985" si="154">INDEX($E$1:$V$1,1,MATCH($Z$1,E923:V923,0))</f>
        <v>Disease of metabolism</v>
      </c>
    </row>
    <row r="924" spans="1:25" x14ac:dyDescent="0.2">
      <c r="A924" t="s">
        <v>1805</v>
      </c>
      <c r="B924">
        <v>7602378</v>
      </c>
      <c r="C924" t="s">
        <v>1811</v>
      </c>
      <c r="D924" t="s">
        <v>1812</v>
      </c>
      <c r="E924" t="b">
        <v>0</v>
      </c>
      <c r="F924" t="b">
        <v>0</v>
      </c>
      <c r="G924" t="b">
        <v>0</v>
      </c>
      <c r="H924" t="b">
        <v>0</v>
      </c>
      <c r="I924" t="b">
        <v>0</v>
      </c>
      <c r="J924" t="b">
        <v>0</v>
      </c>
      <c r="K924" t="b">
        <v>0</v>
      </c>
      <c r="L924" t="b">
        <v>0</v>
      </c>
      <c r="M924" t="b">
        <v>0</v>
      </c>
      <c r="N924" t="b">
        <v>0</v>
      </c>
      <c r="O924" t="b">
        <v>0</v>
      </c>
      <c r="P924" t="b">
        <v>0</v>
      </c>
      <c r="Q924" t="b">
        <v>1</v>
      </c>
      <c r="R924" t="b">
        <v>0</v>
      </c>
      <c r="S924" t="b">
        <v>0</v>
      </c>
      <c r="T924" t="b">
        <v>0</v>
      </c>
      <c r="U924" t="b">
        <v>0</v>
      </c>
      <c r="V924" t="b">
        <v>0</v>
      </c>
      <c r="W924" s="3" t="s">
        <v>1808</v>
      </c>
      <c r="X924">
        <f t="shared" si="141"/>
        <v>1</v>
      </c>
      <c r="Y924" t="str">
        <f t="shared" si="154"/>
        <v>Endocrine system disease</v>
      </c>
    </row>
    <row r="925" spans="1:25" x14ac:dyDescent="0.2">
      <c r="A925" t="s">
        <v>1813</v>
      </c>
      <c r="B925">
        <v>7603988</v>
      </c>
      <c r="C925" t="s">
        <v>1814</v>
      </c>
      <c r="D925" t="s">
        <v>1815</v>
      </c>
      <c r="E925" t="b">
        <v>0</v>
      </c>
      <c r="F925" t="b">
        <v>0</v>
      </c>
      <c r="G925" t="b">
        <v>0</v>
      </c>
      <c r="H925" t="b">
        <v>0</v>
      </c>
      <c r="I925" t="b">
        <v>0</v>
      </c>
      <c r="J925" t="b">
        <v>1</v>
      </c>
      <c r="K925" t="b">
        <v>0</v>
      </c>
      <c r="L925" t="b">
        <v>0</v>
      </c>
      <c r="M925" t="b">
        <v>0</v>
      </c>
      <c r="N925" t="b">
        <v>0</v>
      </c>
      <c r="O925" t="b">
        <v>0</v>
      </c>
      <c r="P925" t="b">
        <v>0</v>
      </c>
      <c r="Q925" t="b">
        <v>0</v>
      </c>
      <c r="R925" t="b">
        <v>0</v>
      </c>
      <c r="S925" t="b">
        <v>0</v>
      </c>
      <c r="T925" t="b">
        <v>0</v>
      </c>
      <c r="U925" t="b">
        <v>0</v>
      </c>
      <c r="V925" t="b">
        <v>0</v>
      </c>
      <c r="W925" s="3" t="s">
        <v>1816</v>
      </c>
      <c r="X925">
        <f t="shared" si="141"/>
        <v>1</v>
      </c>
      <c r="Y925" t="str">
        <f t="shared" si="154"/>
        <v>Cardiovascular system disease</v>
      </c>
    </row>
    <row r="926" spans="1:25" x14ac:dyDescent="0.2">
      <c r="A926" t="s">
        <v>1813</v>
      </c>
      <c r="B926">
        <v>7603988</v>
      </c>
      <c r="C926" t="s">
        <v>22</v>
      </c>
      <c r="D926" t="s">
        <v>23</v>
      </c>
      <c r="E926" t="b">
        <v>0</v>
      </c>
      <c r="F926" t="b">
        <v>0</v>
      </c>
      <c r="G926" t="b">
        <v>0</v>
      </c>
      <c r="H926" t="b">
        <v>0</v>
      </c>
      <c r="I926" t="b">
        <v>0</v>
      </c>
      <c r="J926" t="b">
        <v>1</v>
      </c>
      <c r="K926" t="b">
        <v>0</v>
      </c>
      <c r="L926" t="b">
        <v>0</v>
      </c>
      <c r="M926" t="b">
        <v>0</v>
      </c>
      <c r="N926" t="b">
        <v>0</v>
      </c>
      <c r="O926" t="b">
        <v>0</v>
      </c>
      <c r="P926" t="b">
        <v>0</v>
      </c>
      <c r="Q926" t="b">
        <v>0</v>
      </c>
      <c r="R926" t="b">
        <v>0</v>
      </c>
      <c r="S926" t="b">
        <v>0</v>
      </c>
      <c r="T926" t="b">
        <v>0</v>
      </c>
      <c r="U926" t="b">
        <v>0</v>
      </c>
      <c r="V926" t="b">
        <v>0</v>
      </c>
      <c r="W926" s="3" t="s">
        <v>1816</v>
      </c>
      <c r="X926">
        <f t="shared" si="141"/>
        <v>1</v>
      </c>
      <c r="Y926" t="str">
        <f t="shared" si="154"/>
        <v>Cardiovascular system disease</v>
      </c>
    </row>
    <row r="927" spans="1:25" x14ac:dyDescent="0.2">
      <c r="A927" t="s">
        <v>1817</v>
      </c>
      <c r="B927">
        <v>15895257</v>
      </c>
      <c r="C927" t="s">
        <v>548</v>
      </c>
      <c r="D927" t="s">
        <v>549</v>
      </c>
      <c r="E927" t="b">
        <v>0</v>
      </c>
      <c r="F927" t="b">
        <v>0</v>
      </c>
      <c r="G927" t="b">
        <v>0</v>
      </c>
      <c r="H927" t="b">
        <v>0</v>
      </c>
      <c r="I927" t="b">
        <v>0</v>
      </c>
      <c r="J927" t="b">
        <v>0</v>
      </c>
      <c r="K927" t="b">
        <v>1</v>
      </c>
      <c r="L927" t="b">
        <v>0</v>
      </c>
      <c r="M927" t="b">
        <v>0</v>
      </c>
      <c r="N927" t="b">
        <v>0</v>
      </c>
      <c r="O927" t="b">
        <v>0</v>
      </c>
      <c r="P927" t="b">
        <v>0</v>
      </c>
      <c r="Q927" t="b">
        <v>0</v>
      </c>
      <c r="R927" t="b">
        <v>0</v>
      </c>
      <c r="S927" t="b">
        <v>0</v>
      </c>
      <c r="T927" t="b">
        <v>0</v>
      </c>
      <c r="U927" t="b">
        <v>0</v>
      </c>
      <c r="V927" t="b">
        <v>0</v>
      </c>
      <c r="W927" s="3" t="s">
        <v>1818</v>
      </c>
      <c r="X927">
        <f t="shared" si="141"/>
        <v>1</v>
      </c>
      <c r="Y927" t="str">
        <f t="shared" si="154"/>
        <v>Urinary system disease</v>
      </c>
    </row>
    <row r="928" spans="1:25" x14ac:dyDescent="0.2">
      <c r="A928" t="s">
        <v>1819</v>
      </c>
      <c r="B928">
        <v>8524790</v>
      </c>
      <c r="C928" t="s">
        <v>676</v>
      </c>
      <c r="D928" t="s">
        <v>677</v>
      </c>
      <c r="E928" t="b">
        <v>0</v>
      </c>
      <c r="F928" t="b">
        <v>0</v>
      </c>
      <c r="G928" t="b">
        <v>0</v>
      </c>
      <c r="H928" t="b">
        <v>0</v>
      </c>
      <c r="I928" t="b">
        <v>0</v>
      </c>
      <c r="J928" t="b">
        <v>0</v>
      </c>
      <c r="K928" t="b">
        <v>1</v>
      </c>
      <c r="L928" t="b">
        <v>0</v>
      </c>
      <c r="M928" t="b">
        <v>0</v>
      </c>
      <c r="N928" t="b">
        <v>0</v>
      </c>
      <c r="O928" t="b">
        <v>0</v>
      </c>
      <c r="P928" t="b">
        <v>0</v>
      </c>
      <c r="Q928" t="b">
        <v>0</v>
      </c>
      <c r="R928" t="b">
        <v>0</v>
      </c>
      <c r="S928" t="b">
        <v>0</v>
      </c>
      <c r="T928" t="b">
        <v>0</v>
      </c>
      <c r="U928" t="b">
        <v>0</v>
      </c>
      <c r="V928" t="b">
        <v>0</v>
      </c>
      <c r="W928" s="3" t="s">
        <v>1820</v>
      </c>
      <c r="X928">
        <f t="shared" si="141"/>
        <v>1</v>
      </c>
      <c r="Y928" t="str">
        <f t="shared" si="154"/>
        <v>Urinary system disease</v>
      </c>
    </row>
    <row r="929" spans="1:25" x14ac:dyDescent="0.2">
      <c r="A929" t="s">
        <v>1821</v>
      </c>
      <c r="B929">
        <v>8538674</v>
      </c>
      <c r="C929" t="s">
        <v>1154</v>
      </c>
      <c r="D929" t="s">
        <v>1155</v>
      </c>
      <c r="E929" t="b">
        <v>1</v>
      </c>
      <c r="F929" t="b">
        <v>0</v>
      </c>
      <c r="G929" t="b">
        <v>0</v>
      </c>
      <c r="H929" t="b">
        <v>0</v>
      </c>
      <c r="I929" t="b">
        <v>0</v>
      </c>
      <c r="J929" t="b">
        <v>0</v>
      </c>
      <c r="K929" t="b">
        <v>0</v>
      </c>
      <c r="L929" t="b">
        <v>0</v>
      </c>
      <c r="M929" t="b">
        <v>0</v>
      </c>
      <c r="N929" t="b">
        <v>0</v>
      </c>
      <c r="O929" t="b">
        <v>0</v>
      </c>
      <c r="P929" t="b">
        <v>0</v>
      </c>
      <c r="Q929" t="b">
        <v>0</v>
      </c>
      <c r="R929" t="b">
        <v>0</v>
      </c>
      <c r="S929" t="b">
        <v>0</v>
      </c>
      <c r="T929" t="b">
        <v>0</v>
      </c>
      <c r="U929" t="b">
        <v>0</v>
      </c>
      <c r="V929" t="b">
        <v>0</v>
      </c>
      <c r="W929" s="3" t="s">
        <v>1822</v>
      </c>
      <c r="X929">
        <f t="shared" ref="X929" si="155">COUNTIF(E929:V929,TRUE)</f>
        <v>1</v>
      </c>
      <c r="Y929" t="str">
        <f t="shared" si="154"/>
        <v>Nervous system disease</v>
      </c>
    </row>
    <row r="930" spans="1:25" x14ac:dyDescent="0.2">
      <c r="A930" t="s">
        <v>1821</v>
      </c>
      <c r="B930">
        <v>8538674</v>
      </c>
      <c r="C930" t="s">
        <v>1154</v>
      </c>
      <c r="D930" t="s">
        <v>1155</v>
      </c>
      <c r="E930" t="b">
        <v>0</v>
      </c>
      <c r="F930" t="b">
        <v>0</v>
      </c>
      <c r="G930" t="b">
        <v>0</v>
      </c>
      <c r="H930" t="b">
        <v>1</v>
      </c>
      <c r="I930" t="b">
        <v>0</v>
      </c>
      <c r="J930" t="b">
        <v>0</v>
      </c>
      <c r="K930" t="b">
        <v>0</v>
      </c>
      <c r="L930" t="b">
        <v>0</v>
      </c>
      <c r="M930" t="b">
        <v>0</v>
      </c>
      <c r="N930" t="b">
        <v>0</v>
      </c>
      <c r="O930" t="b">
        <v>0</v>
      </c>
      <c r="P930" t="b">
        <v>0</v>
      </c>
      <c r="Q930" t="b">
        <v>0</v>
      </c>
      <c r="R930" t="b">
        <v>0</v>
      </c>
      <c r="S930" t="b">
        <v>0</v>
      </c>
      <c r="T930" t="b">
        <v>0</v>
      </c>
      <c r="U930" t="b">
        <v>0</v>
      </c>
      <c r="V930" t="b">
        <v>0</v>
      </c>
      <c r="W930" s="3" t="s">
        <v>1822</v>
      </c>
      <c r="X930">
        <f t="shared" si="141"/>
        <v>1</v>
      </c>
      <c r="Y930" t="str">
        <f t="shared" si="154"/>
        <v>Musculoskeletal system disease</v>
      </c>
    </row>
    <row r="931" spans="1:25" x14ac:dyDescent="0.2">
      <c r="A931" t="s">
        <v>1823</v>
      </c>
      <c r="B931">
        <v>8772426</v>
      </c>
      <c r="C931" t="s">
        <v>153</v>
      </c>
      <c r="D931" t="s">
        <v>154</v>
      </c>
      <c r="E931" t="b">
        <v>0</v>
      </c>
      <c r="F931" t="b">
        <v>0</v>
      </c>
      <c r="G931" t="b">
        <v>0</v>
      </c>
      <c r="H931" t="b">
        <v>0</v>
      </c>
      <c r="I931" t="b">
        <v>0</v>
      </c>
      <c r="J931" t="b">
        <v>0</v>
      </c>
      <c r="K931" t="b">
        <v>1</v>
      </c>
      <c r="L931" t="b">
        <v>0</v>
      </c>
      <c r="M931" t="b">
        <v>0</v>
      </c>
      <c r="N931" t="b">
        <v>0</v>
      </c>
      <c r="O931" t="b">
        <v>0</v>
      </c>
      <c r="P931" t="b">
        <v>0</v>
      </c>
      <c r="Q931" t="b">
        <v>0</v>
      </c>
      <c r="R931" t="b">
        <v>0</v>
      </c>
      <c r="S931" t="b">
        <v>0</v>
      </c>
      <c r="T931" t="b">
        <v>0</v>
      </c>
      <c r="U931" t="b">
        <v>0</v>
      </c>
      <c r="V931" t="b">
        <v>0</v>
      </c>
      <c r="W931" s="3" t="s">
        <v>1824</v>
      </c>
      <c r="X931">
        <f t="shared" si="141"/>
        <v>1</v>
      </c>
      <c r="Y931" t="str">
        <f t="shared" si="154"/>
        <v>Urinary system disease</v>
      </c>
    </row>
    <row r="932" spans="1:25" x14ac:dyDescent="0.2">
      <c r="A932" t="s">
        <v>1825</v>
      </c>
      <c r="B932">
        <v>8855341</v>
      </c>
      <c r="C932" t="s">
        <v>650</v>
      </c>
      <c r="D932" t="s">
        <v>651</v>
      </c>
      <c r="E932" t="b">
        <v>0</v>
      </c>
      <c r="F932" t="b">
        <v>0</v>
      </c>
      <c r="G932" t="b">
        <v>0</v>
      </c>
      <c r="H932" t="b">
        <v>1</v>
      </c>
      <c r="I932" t="b">
        <v>0</v>
      </c>
      <c r="J932" t="b">
        <v>0</v>
      </c>
      <c r="K932" t="b">
        <v>0</v>
      </c>
      <c r="L932" t="b">
        <v>0</v>
      </c>
      <c r="M932" t="b">
        <v>0</v>
      </c>
      <c r="N932" t="b">
        <v>0</v>
      </c>
      <c r="O932" t="b">
        <v>0</v>
      </c>
      <c r="P932" t="b">
        <v>0</v>
      </c>
      <c r="Q932" t="b">
        <v>0</v>
      </c>
      <c r="R932" t="b">
        <v>0</v>
      </c>
      <c r="S932" t="b">
        <v>0</v>
      </c>
      <c r="T932" t="b">
        <v>0</v>
      </c>
      <c r="U932" t="b">
        <v>0</v>
      </c>
      <c r="V932" t="b">
        <v>0</v>
      </c>
      <c r="W932" s="3" t="s">
        <v>1826</v>
      </c>
      <c r="X932">
        <f t="shared" si="141"/>
        <v>1</v>
      </c>
      <c r="Y932" t="str">
        <f t="shared" si="154"/>
        <v>Musculoskeletal system disease</v>
      </c>
    </row>
    <row r="933" spans="1:25" x14ac:dyDescent="0.2">
      <c r="A933" t="s">
        <v>1827</v>
      </c>
      <c r="B933">
        <v>15960976</v>
      </c>
      <c r="C933" t="s">
        <v>1828</v>
      </c>
      <c r="D933" t="s">
        <v>1829</v>
      </c>
      <c r="E933" t="b">
        <v>0</v>
      </c>
      <c r="F933" t="b">
        <v>0</v>
      </c>
      <c r="G933" t="b">
        <v>0</v>
      </c>
      <c r="H933" t="b">
        <v>0</v>
      </c>
      <c r="I933" t="b">
        <v>0</v>
      </c>
      <c r="J933" t="b">
        <v>0</v>
      </c>
      <c r="K933" t="b">
        <v>0</v>
      </c>
      <c r="L933" t="b">
        <v>0</v>
      </c>
      <c r="M933" t="b">
        <v>0</v>
      </c>
      <c r="N933" t="b">
        <v>0</v>
      </c>
      <c r="O933" t="b">
        <v>0</v>
      </c>
      <c r="P933" t="b">
        <v>0</v>
      </c>
      <c r="Q933" t="b">
        <v>0</v>
      </c>
      <c r="R933" t="b">
        <v>0</v>
      </c>
      <c r="S933" t="b">
        <v>0</v>
      </c>
      <c r="T933" t="b">
        <v>0</v>
      </c>
      <c r="U933" t="b">
        <v>1</v>
      </c>
      <c r="V933" t="b">
        <v>0</v>
      </c>
      <c r="W933" s="3" t="s">
        <v>1830</v>
      </c>
      <c r="X933">
        <f t="shared" si="141"/>
        <v>1</v>
      </c>
      <c r="Y933" t="str">
        <f t="shared" si="154"/>
        <v>Integumentary system disease</v>
      </c>
    </row>
    <row r="934" spans="1:25" x14ac:dyDescent="0.2">
      <c r="A934" t="s">
        <v>1831</v>
      </c>
      <c r="B934">
        <v>16818259</v>
      </c>
      <c r="C934" t="s">
        <v>139</v>
      </c>
      <c r="D934" t="s">
        <v>140</v>
      </c>
      <c r="E934" t="b">
        <v>0</v>
      </c>
      <c r="F934" t="b">
        <v>0</v>
      </c>
      <c r="G934" t="b">
        <v>0</v>
      </c>
      <c r="H934" t="b">
        <v>0</v>
      </c>
      <c r="I934" t="b">
        <v>0</v>
      </c>
      <c r="J934" t="b">
        <v>0</v>
      </c>
      <c r="K934" t="b">
        <v>0</v>
      </c>
      <c r="L934" t="b">
        <v>0</v>
      </c>
      <c r="M934" t="b">
        <v>0</v>
      </c>
      <c r="N934" t="b">
        <v>0</v>
      </c>
      <c r="O934" t="b">
        <v>0</v>
      </c>
      <c r="P934" t="b">
        <v>0</v>
      </c>
      <c r="Q934" t="b">
        <v>1</v>
      </c>
      <c r="R934" t="b">
        <v>0</v>
      </c>
      <c r="S934" t="b">
        <v>0</v>
      </c>
      <c r="T934" t="b">
        <v>0</v>
      </c>
      <c r="U934" t="b">
        <v>0</v>
      </c>
      <c r="V934" t="b">
        <v>0</v>
      </c>
      <c r="W934" s="3" t="s">
        <v>1832</v>
      </c>
      <c r="X934">
        <f t="shared" ref="X934:X988" si="156">COUNTIF(E934:V934,TRUE)</f>
        <v>1</v>
      </c>
      <c r="Y934" t="str">
        <f t="shared" si="154"/>
        <v>Endocrine system disease</v>
      </c>
    </row>
    <row r="935" spans="1:25" x14ac:dyDescent="0.2">
      <c r="A935" t="s">
        <v>1833</v>
      </c>
      <c r="B935">
        <v>9151734</v>
      </c>
      <c r="C935" t="s">
        <v>1154</v>
      </c>
      <c r="D935" t="s">
        <v>1155</v>
      </c>
      <c r="E935" t="b">
        <v>1</v>
      </c>
      <c r="F935" t="b">
        <v>0</v>
      </c>
      <c r="G935" t="b">
        <v>0</v>
      </c>
      <c r="H935" t="b">
        <v>0</v>
      </c>
      <c r="I935" t="b">
        <v>0</v>
      </c>
      <c r="J935" t="b">
        <v>0</v>
      </c>
      <c r="K935" t="b">
        <v>0</v>
      </c>
      <c r="L935" t="b">
        <v>0</v>
      </c>
      <c r="M935" t="b">
        <v>0</v>
      </c>
      <c r="N935" t="b">
        <v>0</v>
      </c>
      <c r="O935" t="b">
        <v>0</v>
      </c>
      <c r="P935" t="b">
        <v>0</v>
      </c>
      <c r="Q935" t="b">
        <v>0</v>
      </c>
      <c r="R935" t="b">
        <v>0</v>
      </c>
      <c r="S935" t="b">
        <v>0</v>
      </c>
      <c r="T935" t="b">
        <v>0</v>
      </c>
      <c r="U935" t="b">
        <v>0</v>
      </c>
      <c r="V935" t="b">
        <v>0</v>
      </c>
      <c r="W935" s="3" t="s">
        <v>1834</v>
      </c>
      <c r="X935">
        <f t="shared" ref="X935" si="157">COUNTIF(E935:V935,TRUE)</f>
        <v>1</v>
      </c>
      <c r="Y935" t="str">
        <f t="shared" si="154"/>
        <v>Nervous system disease</v>
      </c>
    </row>
    <row r="936" spans="1:25" x14ac:dyDescent="0.2">
      <c r="A936" t="s">
        <v>1833</v>
      </c>
      <c r="B936">
        <v>9151734</v>
      </c>
      <c r="C936" t="s">
        <v>1154</v>
      </c>
      <c r="D936" t="s">
        <v>1155</v>
      </c>
      <c r="E936" t="b">
        <v>0</v>
      </c>
      <c r="F936" t="b">
        <v>0</v>
      </c>
      <c r="G936" t="b">
        <v>0</v>
      </c>
      <c r="H936" t="b">
        <v>1</v>
      </c>
      <c r="I936" t="b">
        <v>0</v>
      </c>
      <c r="J936" t="b">
        <v>0</v>
      </c>
      <c r="K936" t="b">
        <v>0</v>
      </c>
      <c r="L936" t="b">
        <v>0</v>
      </c>
      <c r="M936" t="b">
        <v>0</v>
      </c>
      <c r="N936" t="b">
        <v>0</v>
      </c>
      <c r="O936" t="b">
        <v>0</v>
      </c>
      <c r="P936" t="b">
        <v>0</v>
      </c>
      <c r="Q936" t="b">
        <v>0</v>
      </c>
      <c r="R936" t="b">
        <v>0</v>
      </c>
      <c r="S936" t="b">
        <v>0</v>
      </c>
      <c r="T936" t="b">
        <v>0</v>
      </c>
      <c r="U936" t="b">
        <v>0</v>
      </c>
      <c r="V936" t="b">
        <v>0</v>
      </c>
      <c r="W936" s="3" t="s">
        <v>1834</v>
      </c>
      <c r="X936">
        <f t="shared" si="156"/>
        <v>1</v>
      </c>
      <c r="Y936" t="str">
        <f t="shared" si="154"/>
        <v>Musculoskeletal system disease</v>
      </c>
    </row>
    <row r="937" spans="1:25" x14ac:dyDescent="0.2">
      <c r="A937" t="s">
        <v>1835</v>
      </c>
      <c r="B937">
        <v>16021470</v>
      </c>
      <c r="C937" t="s">
        <v>181</v>
      </c>
      <c r="D937" t="s">
        <v>182</v>
      </c>
      <c r="E937" t="b">
        <v>1</v>
      </c>
      <c r="F937" t="b">
        <v>0</v>
      </c>
      <c r="G937" t="b">
        <v>0</v>
      </c>
      <c r="H937" t="b">
        <v>0</v>
      </c>
      <c r="I937" t="b">
        <v>0</v>
      </c>
      <c r="J937" t="b">
        <v>0</v>
      </c>
      <c r="K937" t="b">
        <v>0</v>
      </c>
      <c r="L937" t="b">
        <v>0</v>
      </c>
      <c r="M937" t="b">
        <v>0</v>
      </c>
      <c r="N937" t="b">
        <v>0</v>
      </c>
      <c r="O937" t="b">
        <v>0</v>
      </c>
      <c r="P937" t="b">
        <v>0</v>
      </c>
      <c r="Q937" t="b">
        <v>0</v>
      </c>
      <c r="R937" t="b">
        <v>0</v>
      </c>
      <c r="S937" t="b">
        <v>0</v>
      </c>
      <c r="T937" t="b">
        <v>0</v>
      </c>
      <c r="U937" t="b">
        <v>0</v>
      </c>
      <c r="V937" t="b">
        <v>0</v>
      </c>
      <c r="W937" s="3" t="s">
        <v>1836</v>
      </c>
      <c r="X937">
        <f t="shared" ref="X937" si="158">COUNTIF(E937:V937,TRUE)</f>
        <v>1</v>
      </c>
      <c r="Y937" t="str">
        <f t="shared" si="154"/>
        <v>Nervous system disease</v>
      </c>
    </row>
    <row r="938" spans="1:25" x14ac:dyDescent="0.2">
      <c r="A938" t="s">
        <v>1835</v>
      </c>
      <c r="B938">
        <v>16021470</v>
      </c>
      <c r="C938" t="s">
        <v>181</v>
      </c>
      <c r="D938" t="s">
        <v>182</v>
      </c>
      <c r="E938" t="b">
        <v>0</v>
      </c>
      <c r="F938" t="b">
        <v>0</v>
      </c>
      <c r="G938" t="b">
        <v>1</v>
      </c>
      <c r="H938" t="b">
        <v>0</v>
      </c>
      <c r="I938" t="b">
        <v>0</v>
      </c>
      <c r="J938" t="b">
        <v>0</v>
      </c>
      <c r="K938" t="b">
        <v>0</v>
      </c>
      <c r="L938" t="b">
        <v>0</v>
      </c>
      <c r="M938" t="b">
        <v>0</v>
      </c>
      <c r="N938" t="b">
        <v>0</v>
      </c>
      <c r="O938" t="b">
        <v>0</v>
      </c>
      <c r="P938" t="b">
        <v>0</v>
      </c>
      <c r="Q938" t="b">
        <v>0</v>
      </c>
      <c r="R938" t="b">
        <v>0</v>
      </c>
      <c r="S938" t="b">
        <v>0</v>
      </c>
      <c r="T938" t="b">
        <v>0</v>
      </c>
      <c r="U938" t="b">
        <v>0</v>
      </c>
      <c r="V938" t="b">
        <v>0</v>
      </c>
      <c r="W938" s="3" t="s">
        <v>1836</v>
      </c>
      <c r="X938">
        <f t="shared" si="156"/>
        <v>1</v>
      </c>
      <c r="Y938" t="str">
        <f t="shared" si="154"/>
        <v>Sensory system disease</v>
      </c>
    </row>
    <row r="939" spans="1:25" x14ac:dyDescent="0.2">
      <c r="A939" t="s">
        <v>1837</v>
      </c>
      <c r="B939">
        <v>9309189</v>
      </c>
      <c r="C939" t="s">
        <v>111</v>
      </c>
      <c r="D939" t="s">
        <v>112</v>
      </c>
      <c r="E939" t="b">
        <v>1</v>
      </c>
      <c r="F939" t="b">
        <v>0</v>
      </c>
      <c r="G939" t="b">
        <v>0</v>
      </c>
      <c r="H939" t="b">
        <v>0</v>
      </c>
      <c r="I939" t="b">
        <v>0</v>
      </c>
      <c r="J939" t="b">
        <v>0</v>
      </c>
      <c r="K939" t="b">
        <v>0</v>
      </c>
      <c r="L939" t="b">
        <v>0</v>
      </c>
      <c r="M939" t="b">
        <v>0</v>
      </c>
      <c r="N939" t="b">
        <v>0</v>
      </c>
      <c r="O939" t="b">
        <v>0</v>
      </c>
      <c r="P939" t="b">
        <v>0</v>
      </c>
      <c r="Q939" t="b">
        <v>0</v>
      </c>
      <c r="R939" t="b">
        <v>0</v>
      </c>
      <c r="S939" t="b">
        <v>0</v>
      </c>
      <c r="T939" t="b">
        <v>0</v>
      </c>
      <c r="U939" t="b">
        <v>0</v>
      </c>
      <c r="V939" t="b">
        <v>0</v>
      </c>
      <c r="W939" s="3" t="s">
        <v>1838</v>
      </c>
      <c r="X939">
        <f t="shared" si="156"/>
        <v>1</v>
      </c>
      <c r="Y939" t="str">
        <f t="shared" si="154"/>
        <v>Nervous system disease</v>
      </c>
    </row>
    <row r="940" spans="1:25" x14ac:dyDescent="0.2">
      <c r="A940" t="s">
        <v>1837</v>
      </c>
      <c r="B940">
        <v>9309189</v>
      </c>
      <c r="C940" t="s">
        <v>123</v>
      </c>
      <c r="D940" t="s">
        <v>124</v>
      </c>
      <c r="E940" t="b">
        <v>0</v>
      </c>
      <c r="F940" t="b">
        <v>0</v>
      </c>
      <c r="G940" t="b">
        <v>0</v>
      </c>
      <c r="H940" t="b">
        <v>0</v>
      </c>
      <c r="I940" t="b">
        <v>1</v>
      </c>
      <c r="J940" t="b">
        <v>0</v>
      </c>
      <c r="K940" t="b">
        <v>0</v>
      </c>
      <c r="L940" t="b">
        <v>0</v>
      </c>
      <c r="M940" t="b">
        <v>0</v>
      </c>
      <c r="N940" t="b">
        <v>0</v>
      </c>
      <c r="O940" t="b">
        <v>0</v>
      </c>
      <c r="P940" t="b">
        <v>0</v>
      </c>
      <c r="Q940" t="b">
        <v>0</v>
      </c>
      <c r="R940" t="b">
        <v>0</v>
      </c>
      <c r="S940" t="b">
        <v>0</v>
      </c>
      <c r="T940" t="b">
        <v>0</v>
      </c>
      <c r="U940" t="b">
        <v>0</v>
      </c>
      <c r="V940" t="b">
        <v>0</v>
      </c>
      <c r="W940" s="3" t="s">
        <v>1838</v>
      </c>
      <c r="X940">
        <f t="shared" ref="X940" si="159">COUNTIF(E940:V940,TRUE)</f>
        <v>1</v>
      </c>
      <c r="Y940" t="str">
        <f t="shared" si="154"/>
        <v>Cancer</v>
      </c>
    </row>
    <row r="941" spans="1:25" x14ac:dyDescent="0.2">
      <c r="A941" t="s">
        <v>1837</v>
      </c>
      <c r="B941">
        <v>9309189</v>
      </c>
      <c r="C941" t="s">
        <v>123</v>
      </c>
      <c r="D941" t="s">
        <v>124</v>
      </c>
      <c r="E941" t="b">
        <v>0</v>
      </c>
      <c r="F941" t="b">
        <v>0</v>
      </c>
      <c r="G941" t="b">
        <v>0</v>
      </c>
      <c r="H941" t="b">
        <v>0</v>
      </c>
      <c r="I941" t="b">
        <v>0</v>
      </c>
      <c r="J941" t="b">
        <v>0</v>
      </c>
      <c r="K941" t="b">
        <v>0</v>
      </c>
      <c r="L941" t="b">
        <v>0</v>
      </c>
      <c r="M941" t="b">
        <v>0</v>
      </c>
      <c r="N941" t="b">
        <v>0</v>
      </c>
      <c r="O941" t="b">
        <v>1</v>
      </c>
      <c r="P941" t="b">
        <v>0</v>
      </c>
      <c r="Q941" t="b">
        <v>0</v>
      </c>
      <c r="R941" t="b">
        <v>0</v>
      </c>
      <c r="S941" t="b">
        <v>0</v>
      </c>
      <c r="T941" t="b">
        <v>0</v>
      </c>
      <c r="U941" t="b">
        <v>0</v>
      </c>
      <c r="V941" t="b">
        <v>0</v>
      </c>
      <c r="W941" s="3" t="s">
        <v>1838</v>
      </c>
      <c r="X941">
        <f t="shared" ref="X941" si="160">COUNTIF(E941:V941,TRUE)</f>
        <v>1</v>
      </c>
      <c r="Y941" t="str">
        <f t="shared" si="154"/>
        <v>Hematopoietic system disease</v>
      </c>
    </row>
    <row r="942" spans="1:25" x14ac:dyDescent="0.2">
      <c r="A942" t="s">
        <v>1837</v>
      </c>
      <c r="B942">
        <v>9309189</v>
      </c>
      <c r="C942" t="s">
        <v>123</v>
      </c>
      <c r="D942" t="s">
        <v>124</v>
      </c>
      <c r="E942" t="b">
        <v>0</v>
      </c>
      <c r="F942" t="b">
        <v>0</v>
      </c>
      <c r="G942" t="b">
        <v>0</v>
      </c>
      <c r="H942" t="b">
        <v>0</v>
      </c>
      <c r="I942" t="b">
        <v>0</v>
      </c>
      <c r="J942" t="b">
        <v>0</v>
      </c>
      <c r="K942" t="b">
        <v>0</v>
      </c>
      <c r="L942" t="b">
        <v>0</v>
      </c>
      <c r="M942" t="b">
        <v>0</v>
      </c>
      <c r="N942" t="b">
        <v>0</v>
      </c>
      <c r="O942" t="b">
        <v>0</v>
      </c>
      <c r="P942" t="b">
        <v>0</v>
      </c>
      <c r="Q942" t="b">
        <v>0</v>
      </c>
      <c r="R942" t="b">
        <v>1</v>
      </c>
      <c r="S942" t="b">
        <v>0</v>
      </c>
      <c r="T942" t="b">
        <v>0</v>
      </c>
      <c r="U942" t="b">
        <v>0</v>
      </c>
      <c r="V942" t="b">
        <v>0</v>
      </c>
      <c r="W942" s="3" t="s">
        <v>1838</v>
      </c>
      <c r="X942">
        <f t="shared" si="156"/>
        <v>1</v>
      </c>
      <c r="Y942" t="str">
        <f t="shared" si="154"/>
        <v>Immune system disease</v>
      </c>
    </row>
    <row r="943" spans="1:25" x14ac:dyDescent="0.2">
      <c r="A943" t="s">
        <v>1837</v>
      </c>
      <c r="B943">
        <v>9309189</v>
      </c>
      <c r="C943" t="s">
        <v>1839</v>
      </c>
      <c r="D943" t="s">
        <v>1840</v>
      </c>
      <c r="E943" t="b">
        <v>1</v>
      </c>
      <c r="F943" t="b">
        <v>0</v>
      </c>
      <c r="G943" t="b">
        <v>0</v>
      </c>
      <c r="H943" t="b">
        <v>0</v>
      </c>
      <c r="I943" t="b">
        <v>0</v>
      </c>
      <c r="J943" t="b">
        <v>0</v>
      </c>
      <c r="K943" t="b">
        <v>0</v>
      </c>
      <c r="L943" t="b">
        <v>0</v>
      </c>
      <c r="M943" t="b">
        <v>0</v>
      </c>
      <c r="N943" t="b">
        <v>0</v>
      </c>
      <c r="O943" t="b">
        <v>0</v>
      </c>
      <c r="P943" t="b">
        <v>0</v>
      </c>
      <c r="Q943" t="b">
        <v>0</v>
      </c>
      <c r="R943" t="b">
        <v>0</v>
      </c>
      <c r="S943" t="b">
        <v>0</v>
      </c>
      <c r="T943" t="b">
        <v>0</v>
      </c>
      <c r="U943" t="b">
        <v>0</v>
      </c>
      <c r="V943" t="b">
        <v>0</v>
      </c>
      <c r="W943" s="3" t="s">
        <v>1838</v>
      </c>
      <c r="X943">
        <f t="shared" si="156"/>
        <v>1</v>
      </c>
      <c r="Y943" t="str">
        <f t="shared" si="154"/>
        <v>Nervous system disease</v>
      </c>
    </row>
    <row r="944" spans="1:25" x14ac:dyDescent="0.2">
      <c r="A944" t="s">
        <v>1841</v>
      </c>
      <c r="B944">
        <v>9252364</v>
      </c>
      <c r="C944" t="s">
        <v>650</v>
      </c>
      <c r="D944" t="s">
        <v>651</v>
      </c>
      <c r="E944" t="b">
        <v>0</v>
      </c>
      <c r="F944" t="b">
        <v>0</v>
      </c>
      <c r="G944" t="b">
        <v>0</v>
      </c>
      <c r="H944" t="b">
        <v>1</v>
      </c>
      <c r="I944" t="b">
        <v>0</v>
      </c>
      <c r="J944" t="b">
        <v>0</v>
      </c>
      <c r="K944" t="b">
        <v>0</v>
      </c>
      <c r="L944" t="b">
        <v>0</v>
      </c>
      <c r="M944" t="b">
        <v>0</v>
      </c>
      <c r="N944" t="b">
        <v>0</v>
      </c>
      <c r="O944" t="b">
        <v>0</v>
      </c>
      <c r="P944" t="b">
        <v>0</v>
      </c>
      <c r="Q944" t="b">
        <v>0</v>
      </c>
      <c r="R944" t="b">
        <v>0</v>
      </c>
      <c r="S944" t="b">
        <v>0</v>
      </c>
      <c r="T944" t="b">
        <v>0</v>
      </c>
      <c r="U944" t="b">
        <v>0</v>
      </c>
      <c r="V944" t="b">
        <v>0</v>
      </c>
      <c r="W944" s="3" t="s">
        <v>1842</v>
      </c>
      <c r="X944">
        <f t="shared" si="156"/>
        <v>1</v>
      </c>
      <c r="Y944" t="str">
        <f t="shared" si="154"/>
        <v>Musculoskeletal system disease</v>
      </c>
    </row>
    <row r="945" spans="1:25" x14ac:dyDescent="0.2">
      <c r="A945" t="s">
        <v>1843</v>
      </c>
      <c r="B945">
        <v>9322508</v>
      </c>
      <c r="C945" t="s">
        <v>1844</v>
      </c>
      <c r="D945" t="s">
        <v>1845</v>
      </c>
      <c r="E945" t="b">
        <v>0</v>
      </c>
      <c r="F945" t="b">
        <v>0</v>
      </c>
      <c r="G945" t="b">
        <v>0</v>
      </c>
      <c r="H945" t="b">
        <v>0</v>
      </c>
      <c r="I945" t="b">
        <v>0</v>
      </c>
      <c r="J945" t="b">
        <v>0</v>
      </c>
      <c r="K945" t="b">
        <v>0</v>
      </c>
      <c r="L945" t="b">
        <v>0</v>
      </c>
      <c r="M945" t="b">
        <v>0</v>
      </c>
      <c r="N945" t="b">
        <v>0</v>
      </c>
      <c r="O945" t="b">
        <v>0</v>
      </c>
      <c r="P945" t="b">
        <v>1</v>
      </c>
      <c r="Q945" t="b">
        <v>0</v>
      </c>
      <c r="R945" t="b">
        <v>0</v>
      </c>
      <c r="S945" t="b">
        <v>0</v>
      </c>
      <c r="T945" t="b">
        <v>0</v>
      </c>
      <c r="U945" t="b">
        <v>0</v>
      </c>
      <c r="V945" t="b">
        <v>0</v>
      </c>
      <c r="W945" s="3" t="s">
        <v>1846</v>
      </c>
      <c r="X945">
        <f t="shared" si="156"/>
        <v>1</v>
      </c>
      <c r="Y945" t="str">
        <f t="shared" si="154"/>
        <v>Gastrointestinal system disease</v>
      </c>
    </row>
    <row r="946" spans="1:25" x14ac:dyDescent="0.2">
      <c r="A946" t="s">
        <v>1843</v>
      </c>
      <c r="B946">
        <v>9322508</v>
      </c>
      <c r="C946" t="s">
        <v>1847</v>
      </c>
      <c r="D946" t="s">
        <v>1848</v>
      </c>
      <c r="E946" t="b">
        <v>0</v>
      </c>
      <c r="F946" t="b">
        <v>0</v>
      </c>
      <c r="G946" t="b">
        <v>0</v>
      </c>
      <c r="H946" t="b">
        <v>0</v>
      </c>
      <c r="I946" t="b">
        <v>0</v>
      </c>
      <c r="J946" t="b">
        <v>0</v>
      </c>
      <c r="K946" t="b">
        <v>0</v>
      </c>
      <c r="L946" t="b">
        <v>0</v>
      </c>
      <c r="M946" t="b">
        <v>0</v>
      </c>
      <c r="N946" t="b">
        <v>0</v>
      </c>
      <c r="O946" t="b">
        <v>0</v>
      </c>
      <c r="P946" t="b">
        <v>1</v>
      </c>
      <c r="Q946" t="b">
        <v>0</v>
      </c>
      <c r="R946" t="b">
        <v>0</v>
      </c>
      <c r="S946" t="b">
        <v>0</v>
      </c>
      <c r="T946" t="b">
        <v>0</v>
      </c>
      <c r="U946" t="b">
        <v>0</v>
      </c>
      <c r="V946" t="b">
        <v>0</v>
      </c>
      <c r="W946" s="3" t="s">
        <v>1846</v>
      </c>
      <c r="X946">
        <f t="shared" si="156"/>
        <v>1</v>
      </c>
      <c r="Y946" t="str">
        <f t="shared" si="154"/>
        <v>Gastrointestinal system disease</v>
      </c>
    </row>
    <row r="947" spans="1:25" x14ac:dyDescent="0.2">
      <c r="A947" t="s">
        <v>1849</v>
      </c>
      <c r="B947">
        <v>9368757</v>
      </c>
      <c r="C947" t="s">
        <v>13</v>
      </c>
      <c r="D947" t="s">
        <v>6</v>
      </c>
      <c r="E947" t="b">
        <v>0</v>
      </c>
      <c r="F947" t="b">
        <v>0</v>
      </c>
      <c r="G947" t="b">
        <v>0</v>
      </c>
      <c r="H947" t="b">
        <v>0</v>
      </c>
      <c r="I947" t="b">
        <v>1</v>
      </c>
      <c r="J947" t="b">
        <v>0</v>
      </c>
      <c r="K947" t="b">
        <v>0</v>
      </c>
      <c r="L947" t="b">
        <v>0</v>
      </c>
      <c r="M947" t="b">
        <v>0</v>
      </c>
      <c r="N947" t="b">
        <v>0</v>
      </c>
      <c r="O947" t="b">
        <v>0</v>
      </c>
      <c r="P947" t="b">
        <v>0</v>
      </c>
      <c r="Q947" t="b">
        <v>0</v>
      </c>
      <c r="R947" t="b">
        <v>0</v>
      </c>
      <c r="S947" t="b">
        <v>0</v>
      </c>
      <c r="T947" t="b">
        <v>0</v>
      </c>
      <c r="U947" t="b">
        <v>0</v>
      </c>
      <c r="V947" t="b">
        <v>0</v>
      </c>
      <c r="W947" s="3" t="s">
        <v>1850</v>
      </c>
      <c r="X947">
        <f t="shared" si="156"/>
        <v>1</v>
      </c>
      <c r="Y947" t="str">
        <f t="shared" si="154"/>
        <v>Cancer</v>
      </c>
    </row>
    <row r="948" spans="1:25" x14ac:dyDescent="0.2">
      <c r="A948" t="s">
        <v>1851</v>
      </c>
      <c r="B948">
        <v>9349813</v>
      </c>
      <c r="C948" t="s">
        <v>1852</v>
      </c>
      <c r="D948" t="s">
        <v>1853</v>
      </c>
      <c r="E948" t="b">
        <v>1</v>
      </c>
      <c r="F948" t="b">
        <v>0</v>
      </c>
      <c r="G948" t="b">
        <v>0</v>
      </c>
      <c r="H948" t="b">
        <v>0</v>
      </c>
      <c r="I948" t="b">
        <v>0</v>
      </c>
      <c r="J948" t="b">
        <v>0</v>
      </c>
      <c r="K948" t="b">
        <v>0</v>
      </c>
      <c r="L948" t="b">
        <v>0</v>
      </c>
      <c r="M948" t="b">
        <v>0</v>
      </c>
      <c r="N948" t="b">
        <v>0</v>
      </c>
      <c r="O948" t="b">
        <v>0</v>
      </c>
      <c r="P948" t="b">
        <v>0</v>
      </c>
      <c r="Q948" t="b">
        <v>0</v>
      </c>
      <c r="R948" t="b">
        <v>0</v>
      </c>
      <c r="S948" t="b">
        <v>0</v>
      </c>
      <c r="T948" t="b">
        <v>0</v>
      </c>
      <c r="U948" t="b">
        <v>0</v>
      </c>
      <c r="V948" t="b">
        <v>0</v>
      </c>
      <c r="W948" s="3" t="s">
        <v>1854</v>
      </c>
      <c r="X948">
        <f t="shared" si="156"/>
        <v>1</v>
      </c>
      <c r="Y948" t="str">
        <f t="shared" si="154"/>
        <v>Nervous system disease</v>
      </c>
    </row>
    <row r="949" spans="1:25" x14ac:dyDescent="0.2">
      <c r="A949" t="s">
        <v>1855</v>
      </c>
      <c r="B949">
        <v>9488440</v>
      </c>
      <c r="C949" t="s">
        <v>1856</v>
      </c>
      <c r="D949" t="s">
        <v>1857</v>
      </c>
      <c r="E949" t="b">
        <v>0</v>
      </c>
      <c r="F949" t="b">
        <v>0</v>
      </c>
      <c r="G949" t="b">
        <v>0</v>
      </c>
      <c r="H949" t="b">
        <v>1</v>
      </c>
      <c r="I949" t="b">
        <v>0</v>
      </c>
      <c r="J949" t="b">
        <v>0</v>
      </c>
      <c r="K949" t="b">
        <v>0</v>
      </c>
      <c r="L949" t="b">
        <v>0</v>
      </c>
      <c r="M949" t="b">
        <v>0</v>
      </c>
      <c r="N949" t="b">
        <v>0</v>
      </c>
      <c r="O949" t="b">
        <v>0</v>
      </c>
      <c r="P949" t="b">
        <v>0</v>
      </c>
      <c r="Q949" t="b">
        <v>0</v>
      </c>
      <c r="R949" t="b">
        <v>0</v>
      </c>
      <c r="S949" t="b">
        <v>0</v>
      </c>
      <c r="T949" t="b">
        <v>0</v>
      </c>
      <c r="U949" t="b">
        <v>0</v>
      </c>
      <c r="V949" t="b">
        <v>0</v>
      </c>
      <c r="W949" s="3" t="s">
        <v>1858</v>
      </c>
      <c r="X949">
        <f t="shared" si="156"/>
        <v>1</v>
      </c>
      <c r="Y949" t="str">
        <f t="shared" si="154"/>
        <v>Musculoskeletal system disease</v>
      </c>
    </row>
    <row r="950" spans="1:25" x14ac:dyDescent="0.2">
      <c r="A950" t="s">
        <v>1855</v>
      </c>
      <c r="B950">
        <v>9488440</v>
      </c>
      <c r="C950" t="s">
        <v>1859</v>
      </c>
      <c r="D950" t="s">
        <v>1860</v>
      </c>
      <c r="E950" t="b">
        <v>0</v>
      </c>
      <c r="F950" t="b">
        <v>0</v>
      </c>
      <c r="G950" t="b">
        <v>0</v>
      </c>
      <c r="H950" t="b">
        <v>1</v>
      </c>
      <c r="I950" t="b">
        <v>0</v>
      </c>
      <c r="J950" t="b">
        <v>0</v>
      </c>
      <c r="K950" t="b">
        <v>0</v>
      </c>
      <c r="L950" t="b">
        <v>0</v>
      </c>
      <c r="M950" t="b">
        <v>0</v>
      </c>
      <c r="N950" t="b">
        <v>0</v>
      </c>
      <c r="O950" t="b">
        <v>0</v>
      </c>
      <c r="P950" t="b">
        <v>0</v>
      </c>
      <c r="Q950" t="b">
        <v>0</v>
      </c>
      <c r="R950" t="b">
        <v>0</v>
      </c>
      <c r="S950" t="b">
        <v>0</v>
      </c>
      <c r="T950" t="b">
        <v>0</v>
      </c>
      <c r="U950" t="b">
        <v>0</v>
      </c>
      <c r="V950" t="b">
        <v>0</v>
      </c>
      <c r="W950" s="3" t="s">
        <v>1858</v>
      </c>
      <c r="X950">
        <f t="shared" si="156"/>
        <v>1</v>
      </c>
      <c r="Y950" t="str">
        <f t="shared" si="154"/>
        <v>Musculoskeletal system disease</v>
      </c>
    </row>
    <row r="951" spans="1:25" x14ac:dyDescent="0.2">
      <c r="A951" t="s">
        <v>1861</v>
      </c>
      <c r="B951">
        <v>9561843</v>
      </c>
      <c r="C951" t="s">
        <v>13</v>
      </c>
      <c r="D951" t="s">
        <v>6</v>
      </c>
      <c r="E951" t="b">
        <v>0</v>
      </c>
      <c r="F951" t="b">
        <v>0</v>
      </c>
      <c r="G951" t="b">
        <v>0</v>
      </c>
      <c r="H951" t="b">
        <v>0</v>
      </c>
      <c r="I951" t="b">
        <v>1</v>
      </c>
      <c r="J951" t="b">
        <v>0</v>
      </c>
      <c r="K951" t="b">
        <v>0</v>
      </c>
      <c r="L951" t="b">
        <v>0</v>
      </c>
      <c r="M951" t="b">
        <v>0</v>
      </c>
      <c r="N951" t="b">
        <v>0</v>
      </c>
      <c r="O951" t="b">
        <v>0</v>
      </c>
      <c r="P951" t="b">
        <v>0</v>
      </c>
      <c r="Q951" t="b">
        <v>0</v>
      </c>
      <c r="R951" t="b">
        <v>0</v>
      </c>
      <c r="S951" t="b">
        <v>0</v>
      </c>
      <c r="T951" t="b">
        <v>0</v>
      </c>
      <c r="U951" t="b">
        <v>0</v>
      </c>
      <c r="V951" t="b">
        <v>0</v>
      </c>
      <c r="W951" s="3" t="s">
        <v>1862</v>
      </c>
      <c r="X951">
        <f t="shared" si="156"/>
        <v>1</v>
      </c>
      <c r="Y951" t="str">
        <f t="shared" si="154"/>
        <v>Cancer</v>
      </c>
    </row>
    <row r="952" spans="1:25" x14ac:dyDescent="0.2">
      <c r="A952" t="s">
        <v>1863</v>
      </c>
      <c r="B952">
        <v>9547220</v>
      </c>
      <c r="C952" t="s">
        <v>1859</v>
      </c>
      <c r="D952" t="s">
        <v>1860</v>
      </c>
      <c r="E952" t="b">
        <v>0</v>
      </c>
      <c r="F952" t="b">
        <v>0</v>
      </c>
      <c r="G952" t="b">
        <v>0</v>
      </c>
      <c r="H952" t="b">
        <v>1</v>
      </c>
      <c r="I952" t="b">
        <v>0</v>
      </c>
      <c r="J952" t="b">
        <v>0</v>
      </c>
      <c r="K952" t="b">
        <v>0</v>
      </c>
      <c r="L952" t="b">
        <v>0</v>
      </c>
      <c r="M952" t="b">
        <v>0</v>
      </c>
      <c r="N952" t="b">
        <v>0</v>
      </c>
      <c r="O952" t="b">
        <v>0</v>
      </c>
      <c r="P952" t="b">
        <v>0</v>
      </c>
      <c r="Q952" t="b">
        <v>0</v>
      </c>
      <c r="R952" t="b">
        <v>0</v>
      </c>
      <c r="S952" t="b">
        <v>0</v>
      </c>
      <c r="T952" t="b">
        <v>0</v>
      </c>
      <c r="U952" t="b">
        <v>0</v>
      </c>
      <c r="V952" t="b">
        <v>0</v>
      </c>
      <c r="W952" s="3" t="s">
        <v>1864</v>
      </c>
      <c r="X952">
        <f t="shared" si="156"/>
        <v>1</v>
      </c>
      <c r="Y952" t="str">
        <f t="shared" si="154"/>
        <v>Musculoskeletal system disease</v>
      </c>
    </row>
    <row r="953" spans="1:25" x14ac:dyDescent="0.2">
      <c r="A953" t="s">
        <v>1863</v>
      </c>
      <c r="B953">
        <v>9547220</v>
      </c>
      <c r="C953" t="s">
        <v>1865</v>
      </c>
      <c r="D953" t="s">
        <v>1866</v>
      </c>
      <c r="E953" t="b">
        <v>0</v>
      </c>
      <c r="F953" t="b">
        <v>0</v>
      </c>
      <c r="G953" t="b">
        <v>0</v>
      </c>
      <c r="H953" t="b">
        <v>1</v>
      </c>
      <c r="I953" t="b">
        <v>0</v>
      </c>
      <c r="J953" t="b">
        <v>0</v>
      </c>
      <c r="K953" t="b">
        <v>0</v>
      </c>
      <c r="L953" t="b">
        <v>0</v>
      </c>
      <c r="M953" t="b">
        <v>0</v>
      </c>
      <c r="N953" t="b">
        <v>0</v>
      </c>
      <c r="O953" t="b">
        <v>0</v>
      </c>
      <c r="P953" t="b">
        <v>0</v>
      </c>
      <c r="Q953" t="b">
        <v>0</v>
      </c>
      <c r="R953" t="b">
        <v>0</v>
      </c>
      <c r="S953" t="b">
        <v>0</v>
      </c>
      <c r="T953" t="b">
        <v>0</v>
      </c>
      <c r="U953" t="b">
        <v>0</v>
      </c>
      <c r="V953" t="b">
        <v>0</v>
      </c>
      <c r="W953" s="3" t="s">
        <v>1864</v>
      </c>
      <c r="X953">
        <f t="shared" si="156"/>
        <v>1</v>
      </c>
      <c r="Y953" t="str">
        <f t="shared" si="154"/>
        <v>Musculoskeletal system disease</v>
      </c>
    </row>
    <row r="954" spans="1:25" x14ac:dyDescent="0.2">
      <c r="A954" t="s">
        <v>1867</v>
      </c>
      <c r="B954">
        <v>16103129</v>
      </c>
      <c r="C954" t="s">
        <v>1868</v>
      </c>
      <c r="D954" t="s">
        <v>1869</v>
      </c>
      <c r="E954" t="b">
        <v>1</v>
      </c>
      <c r="F954" t="b">
        <v>0</v>
      </c>
      <c r="G954" t="b">
        <v>0</v>
      </c>
      <c r="H954" t="b">
        <v>0</v>
      </c>
      <c r="I954" t="b">
        <v>0</v>
      </c>
      <c r="J954" t="b">
        <v>0</v>
      </c>
      <c r="K954" t="b">
        <v>0</v>
      </c>
      <c r="L954" t="b">
        <v>0</v>
      </c>
      <c r="M954" t="b">
        <v>0</v>
      </c>
      <c r="N954" t="b">
        <v>0</v>
      </c>
      <c r="O954" t="b">
        <v>0</v>
      </c>
      <c r="P954" t="b">
        <v>0</v>
      </c>
      <c r="Q954" t="b">
        <v>0</v>
      </c>
      <c r="R954" t="b">
        <v>0</v>
      </c>
      <c r="S954" t="b">
        <v>0</v>
      </c>
      <c r="T954" t="b">
        <v>0</v>
      </c>
      <c r="U954" t="b">
        <v>0</v>
      </c>
      <c r="V954" t="b">
        <v>0</v>
      </c>
      <c r="W954" s="3" t="s">
        <v>1870</v>
      </c>
      <c r="X954">
        <f t="shared" ref="X954" si="161">COUNTIF(E954:V954,TRUE)</f>
        <v>1</v>
      </c>
      <c r="Y954" t="str">
        <f t="shared" si="154"/>
        <v>Nervous system disease</v>
      </c>
    </row>
    <row r="955" spans="1:25" x14ac:dyDescent="0.2">
      <c r="A955" t="s">
        <v>1867</v>
      </c>
      <c r="B955">
        <v>16103129</v>
      </c>
      <c r="C955" t="s">
        <v>1868</v>
      </c>
      <c r="D955" t="s">
        <v>1869</v>
      </c>
      <c r="E955" t="b">
        <v>0</v>
      </c>
      <c r="F955" t="b">
        <v>0</v>
      </c>
      <c r="G955" t="b">
        <v>1</v>
      </c>
      <c r="H955" t="b">
        <v>0</v>
      </c>
      <c r="I955" t="b">
        <v>0</v>
      </c>
      <c r="J955" t="b">
        <v>0</v>
      </c>
      <c r="K955" t="b">
        <v>0</v>
      </c>
      <c r="L955" t="b">
        <v>0</v>
      </c>
      <c r="M955" t="b">
        <v>0</v>
      </c>
      <c r="N955" t="b">
        <v>0</v>
      </c>
      <c r="O955" t="b">
        <v>0</v>
      </c>
      <c r="P955" t="b">
        <v>0</v>
      </c>
      <c r="Q955" t="b">
        <v>0</v>
      </c>
      <c r="R955" t="b">
        <v>0</v>
      </c>
      <c r="S955" t="b">
        <v>0</v>
      </c>
      <c r="T955" t="b">
        <v>0</v>
      </c>
      <c r="U955" t="b">
        <v>0</v>
      </c>
      <c r="V955" t="b">
        <v>0</v>
      </c>
      <c r="W955" s="3" t="s">
        <v>1870</v>
      </c>
      <c r="X955">
        <f t="shared" si="156"/>
        <v>1</v>
      </c>
      <c r="Y955" t="str">
        <f t="shared" si="154"/>
        <v>Sensory system disease</v>
      </c>
    </row>
    <row r="956" spans="1:25" x14ac:dyDescent="0.2">
      <c r="A956" t="s">
        <v>1867</v>
      </c>
      <c r="B956">
        <v>16103129</v>
      </c>
      <c r="C956" t="s">
        <v>1871</v>
      </c>
      <c r="D956" t="s">
        <v>1872</v>
      </c>
      <c r="E956" t="b">
        <v>1</v>
      </c>
      <c r="F956" t="b">
        <v>0</v>
      </c>
      <c r="G956" t="b">
        <v>0</v>
      </c>
      <c r="H956" t="b">
        <v>0</v>
      </c>
      <c r="I956" t="b">
        <v>0</v>
      </c>
      <c r="J956" t="b">
        <v>0</v>
      </c>
      <c r="K956" t="b">
        <v>0</v>
      </c>
      <c r="L956" t="b">
        <v>0</v>
      </c>
      <c r="M956" t="b">
        <v>0</v>
      </c>
      <c r="N956" t="b">
        <v>0</v>
      </c>
      <c r="O956" t="b">
        <v>0</v>
      </c>
      <c r="P956" t="b">
        <v>0</v>
      </c>
      <c r="Q956" t="b">
        <v>0</v>
      </c>
      <c r="R956" t="b">
        <v>0</v>
      </c>
      <c r="S956" t="b">
        <v>0</v>
      </c>
      <c r="T956" t="b">
        <v>0</v>
      </c>
      <c r="U956" t="b">
        <v>0</v>
      </c>
      <c r="V956" t="b">
        <v>0</v>
      </c>
      <c r="W956" s="3" t="s">
        <v>1870</v>
      </c>
      <c r="X956">
        <f t="shared" ref="X956" si="162">COUNTIF(E956:V956,TRUE)</f>
        <v>1</v>
      </c>
      <c r="Y956" t="str">
        <f t="shared" si="154"/>
        <v>Nervous system disease</v>
      </c>
    </row>
    <row r="957" spans="1:25" x14ac:dyDescent="0.2">
      <c r="A957" t="s">
        <v>1867</v>
      </c>
      <c r="B957">
        <v>16103129</v>
      </c>
      <c r="C957" t="s">
        <v>1871</v>
      </c>
      <c r="D957" t="s">
        <v>1872</v>
      </c>
      <c r="E957" t="b">
        <v>0</v>
      </c>
      <c r="F957" t="b">
        <v>0</v>
      </c>
      <c r="G957" t="b">
        <v>1</v>
      </c>
      <c r="H957" t="b">
        <v>0</v>
      </c>
      <c r="I957" t="b">
        <v>0</v>
      </c>
      <c r="J957" t="b">
        <v>0</v>
      </c>
      <c r="K957" t="b">
        <v>0</v>
      </c>
      <c r="L957" t="b">
        <v>0</v>
      </c>
      <c r="M957" t="b">
        <v>0</v>
      </c>
      <c r="N957" t="b">
        <v>0</v>
      </c>
      <c r="O957" t="b">
        <v>0</v>
      </c>
      <c r="P957" t="b">
        <v>0</v>
      </c>
      <c r="Q957" t="b">
        <v>0</v>
      </c>
      <c r="R957" t="b">
        <v>0</v>
      </c>
      <c r="S957" t="b">
        <v>0</v>
      </c>
      <c r="T957" t="b">
        <v>0</v>
      </c>
      <c r="U957" t="b">
        <v>0</v>
      </c>
      <c r="V957" t="b">
        <v>0</v>
      </c>
      <c r="W957" s="3" t="s">
        <v>1870</v>
      </c>
      <c r="X957">
        <f t="shared" si="156"/>
        <v>1</v>
      </c>
      <c r="Y957" t="str">
        <f t="shared" si="154"/>
        <v>Sensory system disease</v>
      </c>
    </row>
    <row r="958" spans="1:25" x14ac:dyDescent="0.2">
      <c r="A958" t="s">
        <v>1867</v>
      </c>
      <c r="B958">
        <v>16103129</v>
      </c>
      <c r="C958" t="s">
        <v>1873</v>
      </c>
      <c r="D958" t="s">
        <v>1874</v>
      </c>
      <c r="E958" t="b">
        <v>1</v>
      </c>
      <c r="F958" t="b">
        <v>0</v>
      </c>
      <c r="G958" t="b">
        <v>0</v>
      </c>
      <c r="H958" t="b">
        <v>0</v>
      </c>
      <c r="I958" t="b">
        <v>0</v>
      </c>
      <c r="J958" t="b">
        <v>0</v>
      </c>
      <c r="K958" t="b">
        <v>0</v>
      </c>
      <c r="L958" t="b">
        <v>0</v>
      </c>
      <c r="M958" t="b">
        <v>0</v>
      </c>
      <c r="N958" t="b">
        <v>0</v>
      </c>
      <c r="O958" t="b">
        <v>0</v>
      </c>
      <c r="P958" t="b">
        <v>0</v>
      </c>
      <c r="Q958" t="b">
        <v>0</v>
      </c>
      <c r="R958" t="b">
        <v>0</v>
      </c>
      <c r="S958" t="b">
        <v>0</v>
      </c>
      <c r="T958" t="b">
        <v>0</v>
      </c>
      <c r="U958" t="b">
        <v>0</v>
      </c>
      <c r="V958" t="b">
        <v>0</v>
      </c>
      <c r="W958" s="3" t="s">
        <v>1870</v>
      </c>
      <c r="X958">
        <f t="shared" ref="X958" si="163">COUNTIF(E958:V958,TRUE)</f>
        <v>1</v>
      </c>
      <c r="Y958" t="str">
        <f t="shared" si="154"/>
        <v>Nervous system disease</v>
      </c>
    </row>
    <row r="959" spans="1:25" x14ac:dyDescent="0.2">
      <c r="A959" t="s">
        <v>1867</v>
      </c>
      <c r="B959">
        <v>16103129</v>
      </c>
      <c r="C959" t="s">
        <v>1873</v>
      </c>
      <c r="D959" t="s">
        <v>1874</v>
      </c>
      <c r="E959" t="b">
        <v>0</v>
      </c>
      <c r="F959" t="b">
        <v>0</v>
      </c>
      <c r="G959" t="b">
        <v>1</v>
      </c>
      <c r="H959" t="b">
        <v>0</v>
      </c>
      <c r="I959" t="b">
        <v>0</v>
      </c>
      <c r="J959" t="b">
        <v>0</v>
      </c>
      <c r="K959" t="b">
        <v>0</v>
      </c>
      <c r="L959" t="b">
        <v>0</v>
      </c>
      <c r="M959" t="b">
        <v>0</v>
      </c>
      <c r="N959" t="b">
        <v>0</v>
      </c>
      <c r="O959" t="b">
        <v>0</v>
      </c>
      <c r="P959" t="b">
        <v>0</v>
      </c>
      <c r="Q959" t="b">
        <v>0</v>
      </c>
      <c r="R959" t="b">
        <v>0</v>
      </c>
      <c r="S959" t="b">
        <v>0</v>
      </c>
      <c r="T959" t="b">
        <v>0</v>
      </c>
      <c r="U959" t="b">
        <v>0</v>
      </c>
      <c r="V959" t="b">
        <v>0</v>
      </c>
      <c r="W959" s="3" t="s">
        <v>1870</v>
      </c>
      <c r="X959">
        <f t="shared" si="156"/>
        <v>1</v>
      </c>
      <c r="Y959" t="str">
        <f t="shared" si="154"/>
        <v>Sensory system disease</v>
      </c>
    </row>
    <row r="960" spans="1:25" x14ac:dyDescent="0.2">
      <c r="A960" t="s">
        <v>1875</v>
      </c>
      <c r="B960">
        <v>9663395</v>
      </c>
      <c r="C960" t="s">
        <v>1876</v>
      </c>
      <c r="D960" t="s">
        <v>1877</v>
      </c>
      <c r="E960" t="b">
        <v>0</v>
      </c>
      <c r="F960" t="b">
        <v>0</v>
      </c>
      <c r="G960" t="b">
        <v>0</v>
      </c>
      <c r="H960" t="b">
        <v>1</v>
      </c>
      <c r="I960" t="b">
        <v>0</v>
      </c>
      <c r="J960" t="b">
        <v>0</v>
      </c>
      <c r="K960" t="b">
        <v>0</v>
      </c>
      <c r="L960" t="b">
        <v>0</v>
      </c>
      <c r="M960" t="b">
        <v>0</v>
      </c>
      <c r="N960" t="b">
        <v>0</v>
      </c>
      <c r="O960" t="b">
        <v>0</v>
      </c>
      <c r="P960" t="b">
        <v>0</v>
      </c>
      <c r="Q960" t="b">
        <v>0</v>
      </c>
      <c r="R960" t="b">
        <v>0</v>
      </c>
      <c r="S960" t="b">
        <v>0</v>
      </c>
      <c r="T960" t="b">
        <v>0</v>
      </c>
      <c r="U960" t="b">
        <v>0</v>
      </c>
      <c r="V960" t="b">
        <v>0</v>
      </c>
      <c r="W960" s="3" t="s">
        <v>1878</v>
      </c>
      <c r="X960">
        <f t="shared" si="156"/>
        <v>1</v>
      </c>
      <c r="Y960" t="str">
        <f t="shared" si="154"/>
        <v>Musculoskeletal system disease</v>
      </c>
    </row>
    <row r="961" spans="1:25" x14ac:dyDescent="0.2">
      <c r="A961" t="s">
        <v>1879</v>
      </c>
      <c r="B961">
        <v>16125876</v>
      </c>
      <c r="C961" t="s">
        <v>214</v>
      </c>
      <c r="D961" t="s">
        <v>215</v>
      </c>
      <c r="E961" t="b">
        <v>0</v>
      </c>
      <c r="F961" t="b">
        <v>1</v>
      </c>
      <c r="G961" t="b">
        <v>0</v>
      </c>
      <c r="H961" t="b">
        <v>0</v>
      </c>
      <c r="I961" t="b">
        <v>0</v>
      </c>
      <c r="J961" t="b">
        <v>0</v>
      </c>
      <c r="K961" t="b">
        <v>0</v>
      </c>
      <c r="L961" t="b">
        <v>0</v>
      </c>
      <c r="M961" t="b">
        <v>0</v>
      </c>
      <c r="N961" t="b">
        <v>0</v>
      </c>
      <c r="O961" t="b">
        <v>0</v>
      </c>
      <c r="P961" t="b">
        <v>0</v>
      </c>
      <c r="Q961" t="b">
        <v>0</v>
      </c>
      <c r="R961" t="b">
        <v>0</v>
      </c>
      <c r="S961" t="b">
        <v>0</v>
      </c>
      <c r="T961" t="b">
        <v>0</v>
      </c>
      <c r="U961" t="b">
        <v>0</v>
      </c>
      <c r="V961" t="b">
        <v>0</v>
      </c>
      <c r="W961" s="3" t="s">
        <v>1880</v>
      </c>
      <c r="X961">
        <f t="shared" si="156"/>
        <v>1</v>
      </c>
      <c r="Y961" t="str">
        <f t="shared" si="154"/>
        <v>Genetic disease</v>
      </c>
    </row>
    <row r="962" spans="1:25" x14ac:dyDescent="0.2">
      <c r="A962" t="s">
        <v>1881</v>
      </c>
      <c r="B962">
        <v>9825674</v>
      </c>
      <c r="C962" t="s">
        <v>57</v>
      </c>
      <c r="D962" t="s">
        <v>58</v>
      </c>
      <c r="E962" t="b">
        <v>0</v>
      </c>
      <c r="F962" t="b">
        <v>0</v>
      </c>
      <c r="G962" t="b">
        <v>0</v>
      </c>
      <c r="H962" t="b">
        <v>0</v>
      </c>
      <c r="I962" t="b">
        <v>0</v>
      </c>
      <c r="J962" t="b">
        <v>0</v>
      </c>
      <c r="K962" t="b">
        <v>0</v>
      </c>
      <c r="L962" t="b">
        <v>0</v>
      </c>
      <c r="M962" t="b">
        <v>0</v>
      </c>
      <c r="N962" t="b">
        <v>1</v>
      </c>
      <c r="O962" t="b">
        <v>0</v>
      </c>
      <c r="P962" t="b">
        <v>0</v>
      </c>
      <c r="Q962" t="b">
        <v>0</v>
      </c>
      <c r="R962" t="b">
        <v>0</v>
      </c>
      <c r="S962" t="b">
        <v>0</v>
      </c>
      <c r="T962" t="b">
        <v>0</v>
      </c>
      <c r="U962" t="b">
        <v>0</v>
      </c>
      <c r="V962" t="b">
        <v>0</v>
      </c>
      <c r="W962" s="3" t="s">
        <v>1882</v>
      </c>
      <c r="X962">
        <f t="shared" si="156"/>
        <v>1</v>
      </c>
      <c r="Y962" t="str">
        <f t="shared" si="154"/>
        <v>Physical disorder</v>
      </c>
    </row>
    <row r="963" spans="1:25" x14ac:dyDescent="0.2">
      <c r="A963" t="s">
        <v>1881</v>
      </c>
      <c r="B963">
        <v>9825674</v>
      </c>
      <c r="C963" t="s">
        <v>14</v>
      </c>
      <c r="D963" t="s">
        <v>7</v>
      </c>
      <c r="E963" t="b">
        <v>0</v>
      </c>
      <c r="F963" t="b">
        <v>0</v>
      </c>
      <c r="G963" t="b">
        <v>0</v>
      </c>
      <c r="H963" t="b">
        <v>0</v>
      </c>
      <c r="I963" t="b">
        <v>0</v>
      </c>
      <c r="J963" t="b">
        <v>1</v>
      </c>
      <c r="K963" t="b">
        <v>0</v>
      </c>
      <c r="L963" t="b">
        <v>0</v>
      </c>
      <c r="M963" t="b">
        <v>0</v>
      </c>
      <c r="N963" t="b">
        <v>0</v>
      </c>
      <c r="O963" t="b">
        <v>0</v>
      </c>
      <c r="P963" t="b">
        <v>0</v>
      </c>
      <c r="Q963" t="b">
        <v>0</v>
      </c>
      <c r="R963" t="b">
        <v>0</v>
      </c>
      <c r="S963" t="b">
        <v>0</v>
      </c>
      <c r="T963" t="b">
        <v>0</v>
      </c>
      <c r="U963" t="b">
        <v>0</v>
      </c>
      <c r="V963" t="b">
        <v>0</v>
      </c>
      <c r="W963" s="3" t="s">
        <v>1882</v>
      </c>
      <c r="X963">
        <f t="shared" si="156"/>
        <v>1</v>
      </c>
      <c r="Y963" t="str">
        <f t="shared" si="154"/>
        <v>Cardiovascular system disease</v>
      </c>
    </row>
    <row r="964" spans="1:25" x14ac:dyDescent="0.2">
      <c r="A964" t="s">
        <v>1883</v>
      </c>
      <c r="B964">
        <v>9864273</v>
      </c>
      <c r="C964" t="s">
        <v>111</v>
      </c>
      <c r="D964" t="s">
        <v>112</v>
      </c>
      <c r="E964" t="b">
        <v>1</v>
      </c>
      <c r="F964" t="b">
        <v>0</v>
      </c>
      <c r="G964" t="b">
        <v>0</v>
      </c>
      <c r="H964" t="b">
        <v>0</v>
      </c>
      <c r="I964" t="b">
        <v>0</v>
      </c>
      <c r="J964" t="b">
        <v>0</v>
      </c>
      <c r="K964" t="b">
        <v>0</v>
      </c>
      <c r="L964" t="b">
        <v>0</v>
      </c>
      <c r="M964" t="b">
        <v>0</v>
      </c>
      <c r="N964" t="b">
        <v>0</v>
      </c>
      <c r="O964" t="b">
        <v>0</v>
      </c>
      <c r="P964" t="b">
        <v>0</v>
      </c>
      <c r="Q964" t="b">
        <v>0</v>
      </c>
      <c r="R964" t="b">
        <v>0</v>
      </c>
      <c r="S964" t="b">
        <v>0</v>
      </c>
      <c r="T964" t="b">
        <v>0</v>
      </c>
      <c r="U964" t="b">
        <v>0</v>
      </c>
      <c r="V964" t="b">
        <v>0</v>
      </c>
      <c r="W964" s="3" t="s">
        <v>1884</v>
      </c>
      <c r="X964">
        <f t="shared" si="156"/>
        <v>1</v>
      </c>
      <c r="Y964" t="str">
        <f t="shared" si="154"/>
        <v>Nervous system disease</v>
      </c>
    </row>
    <row r="965" spans="1:25" x14ac:dyDescent="0.2">
      <c r="A965" t="s">
        <v>1885</v>
      </c>
      <c r="B965">
        <v>10025409</v>
      </c>
      <c r="C965" t="s">
        <v>1886</v>
      </c>
      <c r="D965" t="s">
        <v>1887</v>
      </c>
      <c r="E965" t="b">
        <v>1</v>
      </c>
      <c r="F965" t="b">
        <v>0</v>
      </c>
      <c r="G965" t="b">
        <v>0</v>
      </c>
      <c r="H965" t="b">
        <v>0</v>
      </c>
      <c r="I965" t="b">
        <v>0</v>
      </c>
      <c r="J965" t="b">
        <v>0</v>
      </c>
      <c r="K965" t="b">
        <v>0</v>
      </c>
      <c r="L965" t="b">
        <v>0</v>
      </c>
      <c r="M965" t="b">
        <v>0</v>
      </c>
      <c r="N965" t="b">
        <v>0</v>
      </c>
      <c r="O965" t="b">
        <v>0</v>
      </c>
      <c r="P965" t="b">
        <v>0</v>
      </c>
      <c r="Q965" t="b">
        <v>0</v>
      </c>
      <c r="R965" t="b">
        <v>0</v>
      </c>
      <c r="S965" t="b">
        <v>0</v>
      </c>
      <c r="T965" t="b">
        <v>0</v>
      </c>
      <c r="U965" t="b">
        <v>0</v>
      </c>
      <c r="V965" t="b">
        <v>0</v>
      </c>
      <c r="W965" s="3" t="s">
        <v>1888</v>
      </c>
      <c r="X965">
        <f t="shared" ref="X965" si="164">COUNTIF(E965:V965,TRUE)</f>
        <v>1</v>
      </c>
      <c r="Y965" t="str">
        <f t="shared" si="154"/>
        <v>Nervous system disease</v>
      </c>
    </row>
    <row r="966" spans="1:25" x14ac:dyDescent="0.2">
      <c r="A966" t="s">
        <v>1885</v>
      </c>
      <c r="B966">
        <v>10025409</v>
      </c>
      <c r="C966" t="s">
        <v>1886</v>
      </c>
      <c r="D966" t="s">
        <v>1887</v>
      </c>
      <c r="E966" t="b">
        <v>0</v>
      </c>
      <c r="F966" t="b">
        <v>0</v>
      </c>
      <c r="G966" t="b">
        <v>1</v>
      </c>
      <c r="H966" t="b">
        <v>0</v>
      </c>
      <c r="I966" t="b">
        <v>0</v>
      </c>
      <c r="J966" t="b">
        <v>0</v>
      </c>
      <c r="K966" t="b">
        <v>0</v>
      </c>
      <c r="L966" t="b">
        <v>0</v>
      </c>
      <c r="M966" t="b">
        <v>0</v>
      </c>
      <c r="N966" t="b">
        <v>0</v>
      </c>
      <c r="O966" t="b">
        <v>0</v>
      </c>
      <c r="P966" t="b">
        <v>0</v>
      </c>
      <c r="Q966" t="b">
        <v>0</v>
      </c>
      <c r="R966" t="b">
        <v>0</v>
      </c>
      <c r="S966" t="b">
        <v>0</v>
      </c>
      <c r="T966" t="b">
        <v>0</v>
      </c>
      <c r="U966" t="b">
        <v>0</v>
      </c>
      <c r="V966" t="b">
        <v>0</v>
      </c>
      <c r="W966" s="3" t="s">
        <v>1888</v>
      </c>
      <c r="X966">
        <f t="shared" si="156"/>
        <v>1</v>
      </c>
      <c r="Y966" t="str">
        <f t="shared" si="154"/>
        <v>Sensory system disease</v>
      </c>
    </row>
    <row r="967" spans="1:25" x14ac:dyDescent="0.2">
      <c r="A967" t="s">
        <v>1889</v>
      </c>
      <c r="B967">
        <v>10050002</v>
      </c>
      <c r="C967" t="s">
        <v>650</v>
      </c>
      <c r="D967" t="s">
        <v>651</v>
      </c>
      <c r="E967" t="b">
        <v>0</v>
      </c>
      <c r="F967" t="b">
        <v>0</v>
      </c>
      <c r="G967" t="b">
        <v>0</v>
      </c>
      <c r="H967" t="b">
        <v>1</v>
      </c>
      <c r="I967" t="b">
        <v>0</v>
      </c>
      <c r="J967" t="b">
        <v>0</v>
      </c>
      <c r="K967" t="b">
        <v>0</v>
      </c>
      <c r="L967" t="b">
        <v>0</v>
      </c>
      <c r="M967" t="b">
        <v>0</v>
      </c>
      <c r="N967" t="b">
        <v>0</v>
      </c>
      <c r="O967" t="b">
        <v>0</v>
      </c>
      <c r="P967" t="b">
        <v>0</v>
      </c>
      <c r="Q967" t="b">
        <v>0</v>
      </c>
      <c r="R967" t="b">
        <v>0</v>
      </c>
      <c r="S967" t="b">
        <v>0</v>
      </c>
      <c r="T967" t="b">
        <v>0</v>
      </c>
      <c r="U967" t="b">
        <v>0</v>
      </c>
      <c r="V967" t="b">
        <v>0</v>
      </c>
      <c r="W967" s="3" t="s">
        <v>1890</v>
      </c>
      <c r="X967">
        <f t="shared" si="156"/>
        <v>1</v>
      </c>
      <c r="Y967" t="str">
        <f t="shared" si="154"/>
        <v>Musculoskeletal system disease</v>
      </c>
    </row>
    <row r="968" spans="1:25" x14ac:dyDescent="0.2">
      <c r="A968" t="s">
        <v>1891</v>
      </c>
      <c r="B968">
        <v>10051520</v>
      </c>
      <c r="C968" t="s">
        <v>650</v>
      </c>
      <c r="D968" t="s">
        <v>651</v>
      </c>
      <c r="E968" t="b">
        <v>0</v>
      </c>
      <c r="F968" t="b">
        <v>0</v>
      </c>
      <c r="G968" t="b">
        <v>0</v>
      </c>
      <c r="H968" t="b">
        <v>1</v>
      </c>
      <c r="I968" t="b">
        <v>0</v>
      </c>
      <c r="J968" t="b">
        <v>0</v>
      </c>
      <c r="K968" t="b">
        <v>0</v>
      </c>
      <c r="L968" t="b">
        <v>0</v>
      </c>
      <c r="M968" t="b">
        <v>0</v>
      </c>
      <c r="N968" t="b">
        <v>0</v>
      </c>
      <c r="O968" t="b">
        <v>0</v>
      </c>
      <c r="P968" t="b">
        <v>0</v>
      </c>
      <c r="Q968" t="b">
        <v>0</v>
      </c>
      <c r="R968" t="b">
        <v>0</v>
      </c>
      <c r="S968" t="b">
        <v>0</v>
      </c>
      <c r="T968" t="b">
        <v>0</v>
      </c>
      <c r="U968" t="b">
        <v>0</v>
      </c>
      <c r="V968" t="b">
        <v>0</v>
      </c>
      <c r="W968" s="3" t="s">
        <v>1892</v>
      </c>
      <c r="X968">
        <f t="shared" si="156"/>
        <v>1</v>
      </c>
      <c r="Y968" t="str">
        <f t="shared" si="154"/>
        <v>Musculoskeletal system disease</v>
      </c>
    </row>
    <row r="969" spans="1:25" x14ac:dyDescent="0.2">
      <c r="A969" t="s">
        <v>1893</v>
      </c>
      <c r="B969">
        <v>16204184</v>
      </c>
      <c r="C969" t="s">
        <v>1894</v>
      </c>
      <c r="D969" t="s">
        <v>1895</v>
      </c>
      <c r="E969" t="b">
        <v>1</v>
      </c>
      <c r="F969" t="b">
        <v>0</v>
      </c>
      <c r="G969" t="b">
        <v>0</v>
      </c>
      <c r="H969" t="b">
        <v>0</v>
      </c>
      <c r="I969" t="b">
        <v>0</v>
      </c>
      <c r="J969" t="b">
        <v>0</v>
      </c>
      <c r="K969" t="b">
        <v>0</v>
      </c>
      <c r="L969" t="b">
        <v>0</v>
      </c>
      <c r="M969" t="b">
        <v>0</v>
      </c>
      <c r="N969" t="b">
        <v>0</v>
      </c>
      <c r="O969" t="b">
        <v>0</v>
      </c>
      <c r="P969" t="b">
        <v>0</v>
      </c>
      <c r="Q969" t="b">
        <v>0</v>
      </c>
      <c r="R969" t="b">
        <v>0</v>
      </c>
      <c r="S969" t="b">
        <v>0</v>
      </c>
      <c r="T969" t="b">
        <v>0</v>
      </c>
      <c r="U969" t="b">
        <v>0</v>
      </c>
      <c r="V969" t="b">
        <v>0</v>
      </c>
      <c r="W969" s="3" t="s">
        <v>1896</v>
      </c>
      <c r="X969">
        <f t="shared" si="156"/>
        <v>1</v>
      </c>
      <c r="Y969" t="str">
        <f t="shared" si="154"/>
        <v>Nervous system disease</v>
      </c>
    </row>
    <row r="970" spans="1:25" x14ac:dyDescent="0.2">
      <c r="A970" t="s">
        <v>1897</v>
      </c>
      <c r="B970">
        <v>10362609</v>
      </c>
      <c r="C970" t="s">
        <v>81</v>
      </c>
      <c r="D970" t="s">
        <v>82</v>
      </c>
      <c r="E970" t="b">
        <v>1</v>
      </c>
      <c r="F970" t="b">
        <v>0</v>
      </c>
      <c r="G970" t="b">
        <v>0</v>
      </c>
      <c r="H970" t="b">
        <v>0</v>
      </c>
      <c r="I970" t="b">
        <v>0</v>
      </c>
      <c r="J970" t="b">
        <v>0</v>
      </c>
      <c r="K970" t="b">
        <v>0</v>
      </c>
      <c r="L970" t="b">
        <v>0</v>
      </c>
      <c r="M970" t="b">
        <v>0</v>
      </c>
      <c r="N970" t="b">
        <v>0</v>
      </c>
      <c r="O970" t="b">
        <v>0</v>
      </c>
      <c r="P970" t="b">
        <v>0</v>
      </c>
      <c r="Q970" t="b">
        <v>0</v>
      </c>
      <c r="R970" t="b">
        <v>0</v>
      </c>
      <c r="S970" t="b">
        <v>0</v>
      </c>
      <c r="T970" t="b">
        <v>0</v>
      </c>
      <c r="U970" t="b">
        <v>0</v>
      </c>
      <c r="V970" t="b">
        <v>0</v>
      </c>
      <c r="W970" s="3" t="s">
        <v>1898</v>
      </c>
      <c r="X970">
        <f t="shared" ref="X970" si="165">COUNTIF(E970:V970,TRUE)</f>
        <v>1</v>
      </c>
      <c r="Y970" t="str">
        <f t="shared" si="154"/>
        <v>Nervous system disease</v>
      </c>
    </row>
    <row r="971" spans="1:25" x14ac:dyDescent="0.2">
      <c r="A971" t="s">
        <v>1897</v>
      </c>
      <c r="B971">
        <v>10362609</v>
      </c>
      <c r="C971" t="s">
        <v>81</v>
      </c>
      <c r="D971" t="s">
        <v>82</v>
      </c>
      <c r="E971" t="b">
        <v>0</v>
      </c>
      <c r="F971" t="b">
        <v>0</v>
      </c>
      <c r="G971" t="b">
        <v>1</v>
      </c>
      <c r="H971" t="b">
        <v>0</v>
      </c>
      <c r="I971" t="b">
        <v>0</v>
      </c>
      <c r="J971" t="b">
        <v>0</v>
      </c>
      <c r="K971" t="b">
        <v>0</v>
      </c>
      <c r="L971" t="b">
        <v>0</v>
      </c>
      <c r="M971" t="b">
        <v>0</v>
      </c>
      <c r="N971" t="b">
        <v>0</v>
      </c>
      <c r="O971" t="b">
        <v>0</v>
      </c>
      <c r="P971" t="b">
        <v>0</v>
      </c>
      <c r="Q971" t="b">
        <v>0</v>
      </c>
      <c r="R971" t="b">
        <v>0</v>
      </c>
      <c r="S971" t="b">
        <v>0</v>
      </c>
      <c r="T971" t="b">
        <v>0</v>
      </c>
      <c r="U971" t="b">
        <v>0</v>
      </c>
      <c r="V971" t="b">
        <v>0</v>
      </c>
      <c r="W971" s="3" t="s">
        <v>1898</v>
      </c>
      <c r="X971">
        <f t="shared" si="156"/>
        <v>1</v>
      </c>
      <c r="Y971" t="str">
        <f t="shared" si="154"/>
        <v>Sensory system disease</v>
      </c>
    </row>
    <row r="972" spans="1:25" x14ac:dyDescent="0.2">
      <c r="A972" t="s">
        <v>1899</v>
      </c>
      <c r="B972">
        <v>16213823</v>
      </c>
      <c r="C972" t="s">
        <v>1900</v>
      </c>
      <c r="D972" t="s">
        <v>1901</v>
      </c>
      <c r="E972" t="b">
        <v>0</v>
      </c>
      <c r="F972" t="b">
        <v>1</v>
      </c>
      <c r="G972" t="b">
        <v>0</v>
      </c>
      <c r="H972" t="b">
        <v>0</v>
      </c>
      <c r="I972" t="b">
        <v>0</v>
      </c>
      <c r="J972" t="b">
        <v>0</v>
      </c>
      <c r="K972" t="b">
        <v>0</v>
      </c>
      <c r="L972" t="b">
        <v>0</v>
      </c>
      <c r="M972" t="b">
        <v>0</v>
      </c>
      <c r="N972" t="b">
        <v>0</v>
      </c>
      <c r="O972" t="b">
        <v>0</v>
      </c>
      <c r="P972" t="b">
        <v>0</v>
      </c>
      <c r="Q972" t="b">
        <v>0</v>
      </c>
      <c r="R972" t="b">
        <v>0</v>
      </c>
      <c r="S972" t="b">
        <v>0</v>
      </c>
      <c r="T972" t="b">
        <v>0</v>
      </c>
      <c r="U972" t="b">
        <v>0</v>
      </c>
      <c r="V972" t="b">
        <v>0</v>
      </c>
      <c r="W972" s="3" t="s">
        <v>1902</v>
      </c>
      <c r="X972">
        <f t="shared" si="156"/>
        <v>1</v>
      </c>
      <c r="Y972" t="str">
        <f t="shared" si="154"/>
        <v>Genetic disease</v>
      </c>
    </row>
    <row r="973" spans="1:25" x14ac:dyDescent="0.2">
      <c r="A973" t="s">
        <v>1899</v>
      </c>
      <c r="B973">
        <v>16213823</v>
      </c>
      <c r="C973" t="s">
        <v>1572</v>
      </c>
      <c r="D973" t="s">
        <v>1573</v>
      </c>
      <c r="E973" t="b">
        <v>0</v>
      </c>
      <c r="F973" t="b">
        <v>0</v>
      </c>
      <c r="G973" t="b">
        <v>0</v>
      </c>
      <c r="H973" t="b">
        <v>0</v>
      </c>
      <c r="I973" t="b">
        <v>0</v>
      </c>
      <c r="J973" t="b">
        <v>0</v>
      </c>
      <c r="K973" t="b">
        <v>0</v>
      </c>
      <c r="L973" t="b">
        <v>0</v>
      </c>
      <c r="M973" t="b">
        <v>0</v>
      </c>
      <c r="N973" t="b">
        <v>0</v>
      </c>
      <c r="O973" t="b">
        <v>0</v>
      </c>
      <c r="P973" t="b">
        <v>0</v>
      </c>
      <c r="Q973" t="b">
        <v>0</v>
      </c>
      <c r="R973" t="b">
        <v>0</v>
      </c>
      <c r="S973" t="b">
        <v>1</v>
      </c>
      <c r="T973" t="b">
        <v>0</v>
      </c>
      <c r="U973" t="b">
        <v>0</v>
      </c>
      <c r="V973" t="b">
        <v>0</v>
      </c>
      <c r="W973" s="3" t="s">
        <v>1902</v>
      </c>
      <c r="X973">
        <f t="shared" si="156"/>
        <v>1</v>
      </c>
      <c r="Y973" t="str">
        <f t="shared" si="154"/>
        <v>Disease by infectious agent</v>
      </c>
    </row>
    <row r="974" spans="1:25" x14ac:dyDescent="0.2">
      <c r="A974" t="s">
        <v>1903</v>
      </c>
      <c r="B974">
        <v>10428953</v>
      </c>
      <c r="C974" t="s">
        <v>1229</v>
      </c>
      <c r="D974" t="s">
        <v>1230</v>
      </c>
      <c r="E974" t="b">
        <v>0</v>
      </c>
      <c r="F974" t="b">
        <v>0</v>
      </c>
      <c r="G974" t="b">
        <v>0</v>
      </c>
      <c r="H974" t="b">
        <v>0</v>
      </c>
      <c r="I974" t="b">
        <v>0</v>
      </c>
      <c r="J974" t="b">
        <v>1</v>
      </c>
      <c r="K974" t="b">
        <v>0</v>
      </c>
      <c r="L974" t="b">
        <v>0</v>
      </c>
      <c r="M974" t="b">
        <v>0</v>
      </c>
      <c r="N974" t="b">
        <v>0</v>
      </c>
      <c r="O974" t="b">
        <v>0</v>
      </c>
      <c r="P974" t="b">
        <v>0</v>
      </c>
      <c r="Q974" t="b">
        <v>0</v>
      </c>
      <c r="R974" t="b">
        <v>0</v>
      </c>
      <c r="S974" t="b">
        <v>0</v>
      </c>
      <c r="T974" t="b">
        <v>0</v>
      </c>
      <c r="U974" t="b">
        <v>0</v>
      </c>
      <c r="V974" t="b">
        <v>0</v>
      </c>
      <c r="W974" s="3" t="s">
        <v>1904</v>
      </c>
      <c r="X974">
        <f t="shared" si="156"/>
        <v>1</v>
      </c>
      <c r="Y974" t="str">
        <f t="shared" si="154"/>
        <v>Cardiovascular system disease</v>
      </c>
    </row>
    <row r="975" spans="1:25" x14ac:dyDescent="0.2">
      <c r="A975" t="s">
        <v>1905</v>
      </c>
      <c r="B975">
        <v>10468588</v>
      </c>
      <c r="C975" t="s">
        <v>1450</v>
      </c>
      <c r="D975" t="s">
        <v>1451</v>
      </c>
      <c r="E975" t="b">
        <v>0</v>
      </c>
      <c r="F975" t="b">
        <v>1</v>
      </c>
      <c r="G975" t="b">
        <v>0</v>
      </c>
      <c r="H975" t="b">
        <v>0</v>
      </c>
      <c r="I975" t="b">
        <v>0</v>
      </c>
      <c r="J975" t="b">
        <v>0</v>
      </c>
      <c r="K975" t="b">
        <v>0</v>
      </c>
      <c r="L975" t="b">
        <v>0</v>
      </c>
      <c r="M975" t="b">
        <v>0</v>
      </c>
      <c r="N975" t="b">
        <v>0</v>
      </c>
      <c r="O975" t="b">
        <v>0</v>
      </c>
      <c r="P975" t="b">
        <v>0</v>
      </c>
      <c r="Q975" t="b">
        <v>0</v>
      </c>
      <c r="R975" t="b">
        <v>0</v>
      </c>
      <c r="S975" t="b">
        <v>0</v>
      </c>
      <c r="T975" t="b">
        <v>0</v>
      </c>
      <c r="U975" t="b">
        <v>0</v>
      </c>
      <c r="V975" t="b">
        <v>0</v>
      </c>
      <c r="W975" s="3" t="s">
        <v>1906</v>
      </c>
      <c r="X975">
        <f t="shared" si="156"/>
        <v>1</v>
      </c>
      <c r="Y975" t="str">
        <f t="shared" si="154"/>
        <v>Genetic disease</v>
      </c>
    </row>
    <row r="976" spans="1:25" x14ac:dyDescent="0.2">
      <c r="A976" t="s">
        <v>1907</v>
      </c>
      <c r="B976">
        <v>10517627</v>
      </c>
      <c r="C976" t="s">
        <v>301</v>
      </c>
      <c r="D976" t="s">
        <v>302</v>
      </c>
      <c r="E976" t="b">
        <v>0</v>
      </c>
      <c r="F976" t="b">
        <v>1</v>
      </c>
      <c r="G976" t="b">
        <v>0</v>
      </c>
      <c r="H976" t="b">
        <v>0</v>
      </c>
      <c r="I976" t="b">
        <v>0</v>
      </c>
      <c r="J976" t="b">
        <v>0</v>
      </c>
      <c r="K976" t="b">
        <v>0</v>
      </c>
      <c r="L976" t="b">
        <v>0</v>
      </c>
      <c r="M976" t="b">
        <v>0</v>
      </c>
      <c r="N976" t="b">
        <v>0</v>
      </c>
      <c r="O976" t="b">
        <v>0</v>
      </c>
      <c r="P976" t="b">
        <v>0</v>
      </c>
      <c r="Q976" t="b">
        <v>0</v>
      </c>
      <c r="R976" t="b">
        <v>0</v>
      </c>
      <c r="S976" t="b">
        <v>0</v>
      </c>
      <c r="T976" t="b">
        <v>0</v>
      </c>
      <c r="U976" t="b">
        <v>0</v>
      </c>
      <c r="V976" t="b">
        <v>0</v>
      </c>
      <c r="W976" s="3" t="s">
        <v>1908</v>
      </c>
      <c r="X976">
        <f t="shared" ref="X976" si="166">COUNTIF(E976:V976,TRUE)</f>
        <v>1</v>
      </c>
      <c r="Y976" t="str">
        <f t="shared" si="154"/>
        <v>Genetic disease</v>
      </c>
    </row>
    <row r="977" spans="1:25" x14ac:dyDescent="0.2">
      <c r="A977" t="s">
        <v>1907</v>
      </c>
      <c r="B977">
        <v>10517627</v>
      </c>
      <c r="C977" t="s">
        <v>301</v>
      </c>
      <c r="D977" t="s">
        <v>302</v>
      </c>
      <c r="E977" t="b">
        <v>0</v>
      </c>
      <c r="F977" t="b">
        <v>0</v>
      </c>
      <c r="G977" t="b">
        <v>0</v>
      </c>
      <c r="H977" t="b">
        <v>0</v>
      </c>
      <c r="I977" t="b">
        <v>0</v>
      </c>
      <c r="J977" t="b">
        <v>0</v>
      </c>
      <c r="K977" t="b">
        <v>1</v>
      </c>
      <c r="L977" t="b">
        <v>0</v>
      </c>
      <c r="M977" t="b">
        <v>0</v>
      </c>
      <c r="N977" t="b">
        <v>0</v>
      </c>
      <c r="O977" t="b">
        <v>0</v>
      </c>
      <c r="P977" t="b">
        <v>0</v>
      </c>
      <c r="Q977" t="b">
        <v>0</v>
      </c>
      <c r="R977" t="b">
        <v>0</v>
      </c>
      <c r="S977" t="b">
        <v>0</v>
      </c>
      <c r="T977" t="b">
        <v>0</v>
      </c>
      <c r="U977" t="b">
        <v>0</v>
      </c>
      <c r="V977" t="b">
        <v>0</v>
      </c>
      <c r="W977" s="3" t="s">
        <v>1908</v>
      </c>
      <c r="X977">
        <f t="shared" si="156"/>
        <v>1</v>
      </c>
      <c r="Y977" t="str">
        <f t="shared" si="154"/>
        <v>Urinary system disease</v>
      </c>
    </row>
    <row r="978" spans="1:25" x14ac:dyDescent="0.2">
      <c r="A978" t="s">
        <v>1909</v>
      </c>
      <c r="B978">
        <v>10646604</v>
      </c>
      <c r="C978" t="s">
        <v>1910</v>
      </c>
      <c r="D978" t="s">
        <v>1911</v>
      </c>
      <c r="E978" t="b">
        <v>0</v>
      </c>
      <c r="F978" t="b">
        <v>0</v>
      </c>
      <c r="G978" t="b">
        <v>0</v>
      </c>
      <c r="H978" t="b">
        <v>0</v>
      </c>
      <c r="I978" t="b">
        <v>0</v>
      </c>
      <c r="J978" t="b">
        <v>0</v>
      </c>
      <c r="K978" t="b">
        <v>0</v>
      </c>
      <c r="L978" t="b">
        <v>0</v>
      </c>
      <c r="M978" t="b">
        <v>0</v>
      </c>
      <c r="N978" t="b">
        <v>0</v>
      </c>
      <c r="O978" t="b">
        <v>0</v>
      </c>
      <c r="P978" t="b">
        <v>1</v>
      </c>
      <c r="Q978" t="b">
        <v>0</v>
      </c>
      <c r="R978" t="b">
        <v>0</v>
      </c>
      <c r="S978" t="b">
        <v>0</v>
      </c>
      <c r="T978" t="b">
        <v>0</v>
      </c>
      <c r="U978" t="b">
        <v>0</v>
      </c>
      <c r="V978" t="b">
        <v>0</v>
      </c>
      <c r="W978" s="3" t="s">
        <v>1912</v>
      </c>
      <c r="X978">
        <f t="shared" si="156"/>
        <v>1</v>
      </c>
      <c r="Y978" t="str">
        <f t="shared" si="154"/>
        <v>Gastrointestinal system disease</v>
      </c>
    </row>
    <row r="979" spans="1:25" x14ac:dyDescent="0.2">
      <c r="A979" t="s">
        <v>1909</v>
      </c>
      <c r="B979">
        <v>10646604</v>
      </c>
      <c r="C979" t="s">
        <v>208</v>
      </c>
      <c r="D979" t="s">
        <v>209</v>
      </c>
      <c r="E979" t="b">
        <v>0</v>
      </c>
      <c r="F979" t="b">
        <v>1</v>
      </c>
      <c r="G979" t="b">
        <v>0</v>
      </c>
      <c r="H979" t="b">
        <v>0</v>
      </c>
      <c r="I979" t="b">
        <v>0</v>
      </c>
      <c r="J979" t="b">
        <v>0</v>
      </c>
      <c r="K979" t="b">
        <v>0</v>
      </c>
      <c r="L979" t="b">
        <v>0</v>
      </c>
      <c r="M979" t="b">
        <v>0</v>
      </c>
      <c r="N979" t="b">
        <v>0</v>
      </c>
      <c r="O979" t="b">
        <v>0</v>
      </c>
      <c r="P979" t="b">
        <v>0</v>
      </c>
      <c r="Q979" t="b">
        <v>0</v>
      </c>
      <c r="R979" t="b">
        <v>0</v>
      </c>
      <c r="S979" t="b">
        <v>0</v>
      </c>
      <c r="T979" t="b">
        <v>0</v>
      </c>
      <c r="U979" t="b">
        <v>0</v>
      </c>
      <c r="V979" t="b">
        <v>0</v>
      </c>
      <c r="W979" s="3" t="s">
        <v>1912</v>
      </c>
      <c r="X979">
        <f t="shared" si="156"/>
        <v>1</v>
      </c>
      <c r="Y979" t="str">
        <f t="shared" si="154"/>
        <v>Genetic disease</v>
      </c>
    </row>
    <row r="980" spans="1:25" x14ac:dyDescent="0.2">
      <c r="A980" t="s">
        <v>1909</v>
      </c>
      <c r="B980">
        <v>10646604</v>
      </c>
      <c r="C980" t="s">
        <v>1913</v>
      </c>
      <c r="D980" t="s">
        <v>1914</v>
      </c>
      <c r="E980" t="b">
        <v>0</v>
      </c>
      <c r="F980" t="b">
        <v>0</v>
      </c>
      <c r="G980" t="b">
        <v>0</v>
      </c>
      <c r="H980" t="b">
        <v>0</v>
      </c>
      <c r="I980" t="b">
        <v>0</v>
      </c>
      <c r="J980" t="b">
        <v>0</v>
      </c>
      <c r="K980" t="b">
        <v>0</v>
      </c>
      <c r="L980" t="b">
        <v>0</v>
      </c>
      <c r="M980" t="b">
        <v>0</v>
      </c>
      <c r="N980" t="b">
        <v>0</v>
      </c>
      <c r="O980" t="b">
        <v>0</v>
      </c>
      <c r="P980" t="b">
        <v>0</v>
      </c>
      <c r="Q980" t="b">
        <v>0</v>
      </c>
      <c r="R980" t="b">
        <v>0</v>
      </c>
      <c r="S980" t="b">
        <v>1</v>
      </c>
      <c r="T980" t="b">
        <v>0</v>
      </c>
      <c r="U980" t="b">
        <v>0</v>
      </c>
      <c r="V980" t="b">
        <v>0</v>
      </c>
      <c r="W980" s="3" t="s">
        <v>1912</v>
      </c>
      <c r="X980">
        <f t="shared" si="156"/>
        <v>1</v>
      </c>
      <c r="Y980" t="str">
        <f t="shared" si="154"/>
        <v>Disease by infectious agent</v>
      </c>
    </row>
    <row r="981" spans="1:25" x14ac:dyDescent="0.2">
      <c r="A981" t="s">
        <v>1915</v>
      </c>
      <c r="B981">
        <v>16275911</v>
      </c>
      <c r="C981" t="s">
        <v>108</v>
      </c>
      <c r="D981" t="s">
        <v>109</v>
      </c>
      <c r="E981" t="b">
        <v>0</v>
      </c>
      <c r="F981" t="b">
        <v>0</v>
      </c>
      <c r="G981" t="b">
        <v>0</v>
      </c>
      <c r="H981" t="b">
        <v>0</v>
      </c>
      <c r="I981" t="b">
        <v>0</v>
      </c>
      <c r="J981" t="b">
        <v>0</v>
      </c>
      <c r="K981" t="b">
        <v>1</v>
      </c>
      <c r="L981" t="b">
        <v>0</v>
      </c>
      <c r="M981" t="b">
        <v>0</v>
      </c>
      <c r="N981" t="b">
        <v>0</v>
      </c>
      <c r="O981" t="b">
        <v>0</v>
      </c>
      <c r="P981" t="b">
        <v>0</v>
      </c>
      <c r="Q981" t="b">
        <v>0</v>
      </c>
      <c r="R981" t="b">
        <v>0</v>
      </c>
      <c r="S981" t="b">
        <v>0</v>
      </c>
      <c r="T981" t="b">
        <v>0</v>
      </c>
      <c r="U981" t="b">
        <v>0</v>
      </c>
      <c r="V981" t="b">
        <v>0</v>
      </c>
      <c r="W981" s="3" t="s">
        <v>1916</v>
      </c>
      <c r="X981">
        <f t="shared" si="156"/>
        <v>1</v>
      </c>
      <c r="Y981" t="str">
        <f t="shared" si="154"/>
        <v>Urinary system disease</v>
      </c>
    </row>
    <row r="982" spans="1:25" x14ac:dyDescent="0.2">
      <c r="A982" t="s">
        <v>1917</v>
      </c>
      <c r="B982">
        <v>10766861</v>
      </c>
      <c r="C982" t="s">
        <v>1918</v>
      </c>
      <c r="D982" t="s">
        <v>1919</v>
      </c>
      <c r="E982" t="b">
        <v>1</v>
      </c>
      <c r="F982" t="b">
        <v>0</v>
      </c>
      <c r="G982" t="b">
        <v>0</v>
      </c>
      <c r="H982" t="b">
        <v>0</v>
      </c>
      <c r="I982" t="b">
        <v>0</v>
      </c>
      <c r="J982" t="b">
        <v>0</v>
      </c>
      <c r="K982" t="b">
        <v>0</v>
      </c>
      <c r="L982" t="b">
        <v>0</v>
      </c>
      <c r="M982" t="b">
        <v>0</v>
      </c>
      <c r="N982" t="b">
        <v>0</v>
      </c>
      <c r="O982" t="b">
        <v>0</v>
      </c>
      <c r="P982" t="b">
        <v>0</v>
      </c>
      <c r="Q982" t="b">
        <v>0</v>
      </c>
      <c r="R982" t="b">
        <v>0</v>
      </c>
      <c r="S982" t="b">
        <v>0</v>
      </c>
      <c r="T982" t="b">
        <v>0</v>
      </c>
      <c r="U982" t="b">
        <v>0</v>
      </c>
      <c r="V982" t="b">
        <v>0</v>
      </c>
      <c r="W982" s="3" t="s">
        <v>1920</v>
      </c>
      <c r="X982">
        <f t="shared" ref="X982" si="167">COUNTIF(E982:V982,TRUE)</f>
        <v>1</v>
      </c>
      <c r="Y982" t="str">
        <f t="shared" si="154"/>
        <v>Nervous system disease</v>
      </c>
    </row>
    <row r="983" spans="1:25" x14ac:dyDescent="0.2">
      <c r="A983" t="s">
        <v>1917</v>
      </c>
      <c r="B983">
        <v>10766861</v>
      </c>
      <c r="C983" t="s">
        <v>1918</v>
      </c>
      <c r="D983" t="s">
        <v>1919</v>
      </c>
      <c r="E983" t="b">
        <v>0</v>
      </c>
      <c r="F983" t="b">
        <v>0</v>
      </c>
      <c r="G983" t="b">
        <v>0</v>
      </c>
      <c r="H983" t="b">
        <v>1</v>
      </c>
      <c r="I983" t="b">
        <v>0</v>
      </c>
      <c r="J983" t="b">
        <v>0</v>
      </c>
      <c r="K983" t="b">
        <v>0</v>
      </c>
      <c r="L983" t="b">
        <v>0</v>
      </c>
      <c r="M983" t="b">
        <v>0</v>
      </c>
      <c r="N983" t="b">
        <v>0</v>
      </c>
      <c r="O983" t="b">
        <v>0</v>
      </c>
      <c r="P983" t="b">
        <v>0</v>
      </c>
      <c r="Q983" t="b">
        <v>0</v>
      </c>
      <c r="R983" t="b">
        <v>0</v>
      </c>
      <c r="S983" t="b">
        <v>0</v>
      </c>
      <c r="T983" t="b">
        <v>0</v>
      </c>
      <c r="U983" t="b">
        <v>0</v>
      </c>
      <c r="V983" t="b">
        <v>0</v>
      </c>
      <c r="W983" s="3" t="s">
        <v>1920</v>
      </c>
      <c r="X983">
        <f t="shared" si="156"/>
        <v>1</v>
      </c>
      <c r="Y983" t="str">
        <f t="shared" si="154"/>
        <v>Musculoskeletal system disease</v>
      </c>
    </row>
    <row r="984" spans="1:25" x14ac:dyDescent="0.2">
      <c r="A984" t="s">
        <v>1917</v>
      </c>
      <c r="B984">
        <v>10766861</v>
      </c>
      <c r="C984" t="s">
        <v>13</v>
      </c>
      <c r="D984" t="s">
        <v>6</v>
      </c>
      <c r="E984" t="b">
        <v>0</v>
      </c>
      <c r="F984" t="b">
        <v>0</v>
      </c>
      <c r="G984" t="b">
        <v>0</v>
      </c>
      <c r="H984" t="b">
        <v>0</v>
      </c>
      <c r="I984" t="b">
        <v>1</v>
      </c>
      <c r="J984" t="b">
        <v>0</v>
      </c>
      <c r="K984" t="b">
        <v>0</v>
      </c>
      <c r="L984" t="b">
        <v>0</v>
      </c>
      <c r="M984" t="b">
        <v>0</v>
      </c>
      <c r="N984" t="b">
        <v>0</v>
      </c>
      <c r="O984" t="b">
        <v>0</v>
      </c>
      <c r="P984" t="b">
        <v>0</v>
      </c>
      <c r="Q984" t="b">
        <v>0</v>
      </c>
      <c r="R984" t="b">
        <v>0</v>
      </c>
      <c r="S984" t="b">
        <v>0</v>
      </c>
      <c r="T984" t="b">
        <v>0</v>
      </c>
      <c r="U984" t="b">
        <v>0</v>
      </c>
      <c r="V984" t="b">
        <v>0</v>
      </c>
      <c r="W984" s="3" t="s">
        <v>1920</v>
      </c>
      <c r="X984">
        <f t="shared" si="156"/>
        <v>1</v>
      </c>
      <c r="Y984" t="str">
        <f t="shared" si="154"/>
        <v>Cancer</v>
      </c>
    </row>
    <row r="985" spans="1:25" x14ac:dyDescent="0.2">
      <c r="A985" t="s">
        <v>1921</v>
      </c>
      <c r="B985">
        <v>16304597</v>
      </c>
      <c r="C985" t="s">
        <v>36</v>
      </c>
      <c r="D985" t="s">
        <v>37</v>
      </c>
      <c r="E985" t="b">
        <v>0</v>
      </c>
      <c r="F985" t="b">
        <v>0</v>
      </c>
      <c r="G985" t="b">
        <v>0</v>
      </c>
      <c r="H985" t="b">
        <v>0</v>
      </c>
      <c r="I985" t="b">
        <v>0</v>
      </c>
      <c r="J985" t="b">
        <v>0</v>
      </c>
      <c r="K985" t="b">
        <v>0</v>
      </c>
      <c r="L985" t="b">
        <v>1</v>
      </c>
      <c r="M985" t="b">
        <v>0</v>
      </c>
      <c r="N985" t="b">
        <v>0</v>
      </c>
      <c r="O985" t="b">
        <v>0</v>
      </c>
      <c r="P985" t="b">
        <v>0</v>
      </c>
      <c r="Q985" t="b">
        <v>0</v>
      </c>
      <c r="R985" t="b">
        <v>0</v>
      </c>
      <c r="S985" t="b">
        <v>0</v>
      </c>
      <c r="T985" t="b">
        <v>0</v>
      </c>
      <c r="U985" t="b">
        <v>0</v>
      </c>
      <c r="V985" t="b">
        <v>0</v>
      </c>
      <c r="W985" s="3" t="s">
        <v>1922</v>
      </c>
      <c r="X985">
        <f t="shared" si="156"/>
        <v>1</v>
      </c>
      <c r="Y985" t="str">
        <f t="shared" si="154"/>
        <v>Disease of metabolism</v>
      </c>
    </row>
    <row r="986" spans="1:25" x14ac:dyDescent="0.2">
      <c r="A986" t="s">
        <v>1923</v>
      </c>
      <c r="B986">
        <v>16305740</v>
      </c>
      <c r="C986" t="s">
        <v>51</v>
      </c>
      <c r="D986" t="s">
        <v>52</v>
      </c>
      <c r="E986" t="b">
        <v>1</v>
      </c>
      <c r="F986" t="b">
        <v>0</v>
      </c>
      <c r="G986" t="b">
        <v>0</v>
      </c>
      <c r="H986" t="b">
        <v>0</v>
      </c>
      <c r="I986" t="b">
        <v>0</v>
      </c>
      <c r="J986" t="b">
        <v>0</v>
      </c>
      <c r="K986" t="b">
        <v>0</v>
      </c>
      <c r="L986" t="b">
        <v>0</v>
      </c>
      <c r="M986" t="b">
        <v>0</v>
      </c>
      <c r="N986" t="b">
        <v>0</v>
      </c>
      <c r="O986" t="b">
        <v>0</v>
      </c>
      <c r="P986" t="b">
        <v>0</v>
      </c>
      <c r="Q986" t="b">
        <v>0</v>
      </c>
      <c r="R986" t="b">
        <v>0</v>
      </c>
      <c r="S986" t="b">
        <v>0</v>
      </c>
      <c r="T986" t="b">
        <v>0</v>
      </c>
      <c r="U986" t="b">
        <v>0</v>
      </c>
      <c r="V986" t="b">
        <v>0</v>
      </c>
      <c r="W986" s="3" t="s">
        <v>1924</v>
      </c>
      <c r="X986">
        <f t="shared" si="156"/>
        <v>1</v>
      </c>
      <c r="Y986" t="str">
        <f t="shared" ref="Y986:Y988" si="168">INDEX($E$1:$V$1,1,MATCH($Z$1,E986:V986,0))</f>
        <v>Nervous system disease</v>
      </c>
    </row>
    <row r="987" spans="1:25" x14ac:dyDescent="0.2">
      <c r="A987" t="s">
        <v>1925</v>
      </c>
      <c r="B987">
        <v>16306128</v>
      </c>
      <c r="C987" t="s">
        <v>1926</v>
      </c>
      <c r="D987" t="s">
        <v>1927</v>
      </c>
      <c r="E987" t="b">
        <v>1</v>
      </c>
      <c r="F987" t="b">
        <v>0</v>
      </c>
      <c r="G987" t="b">
        <v>0</v>
      </c>
      <c r="H987" t="b">
        <v>0</v>
      </c>
      <c r="I987" t="b">
        <v>0</v>
      </c>
      <c r="J987" t="b">
        <v>0</v>
      </c>
      <c r="K987" t="b">
        <v>0</v>
      </c>
      <c r="L987" t="b">
        <v>0</v>
      </c>
      <c r="M987" t="b">
        <v>0</v>
      </c>
      <c r="N987" t="b">
        <v>0</v>
      </c>
      <c r="O987" t="b">
        <v>0</v>
      </c>
      <c r="P987" t="b">
        <v>0</v>
      </c>
      <c r="Q987" t="b">
        <v>0</v>
      </c>
      <c r="R987" t="b">
        <v>0</v>
      </c>
      <c r="S987" t="b">
        <v>0</v>
      </c>
      <c r="T987" t="b">
        <v>0</v>
      </c>
      <c r="U987" t="b">
        <v>0</v>
      </c>
      <c r="V987" t="b">
        <v>0</v>
      </c>
      <c r="W987" s="3" t="s">
        <v>1928</v>
      </c>
      <c r="X987">
        <f t="shared" si="156"/>
        <v>1</v>
      </c>
      <c r="Y987" t="str">
        <f t="shared" si="168"/>
        <v>Nervous system disease</v>
      </c>
    </row>
    <row r="988" spans="1:25" x14ac:dyDescent="0.2">
      <c r="A988" t="s">
        <v>1929</v>
      </c>
      <c r="B988">
        <v>11009462</v>
      </c>
      <c r="C988" t="s">
        <v>1012</v>
      </c>
      <c r="D988" t="s">
        <v>1013</v>
      </c>
      <c r="E988" t="b">
        <v>0</v>
      </c>
      <c r="F988" t="b">
        <v>0</v>
      </c>
      <c r="G988" t="b">
        <v>0</v>
      </c>
      <c r="H988" t="b">
        <v>0</v>
      </c>
      <c r="I988" t="b">
        <v>0</v>
      </c>
      <c r="J988" t="b">
        <v>1</v>
      </c>
      <c r="K988" t="b">
        <v>0</v>
      </c>
      <c r="L988" t="b">
        <v>0</v>
      </c>
      <c r="M988" t="b">
        <v>0</v>
      </c>
      <c r="N988" t="b">
        <v>0</v>
      </c>
      <c r="O988" t="b">
        <v>0</v>
      </c>
      <c r="P988" t="b">
        <v>0</v>
      </c>
      <c r="Q988" t="b">
        <v>0</v>
      </c>
      <c r="R988" t="b">
        <v>0</v>
      </c>
      <c r="S988" t="b">
        <v>0</v>
      </c>
      <c r="T988" t="b">
        <v>0</v>
      </c>
      <c r="U988" t="b">
        <v>0</v>
      </c>
      <c r="V988" t="b">
        <v>0</v>
      </c>
      <c r="W988" s="3" t="s">
        <v>1930</v>
      </c>
      <c r="X988">
        <f t="shared" si="156"/>
        <v>1</v>
      </c>
      <c r="Y988" t="str">
        <f t="shared" si="168"/>
        <v>Cardiovascular system disease</v>
      </c>
    </row>
  </sheetData>
  <autoFilter ref="A1:Y988" xr:uid="{8255114A-F1ED-47FD-8AA3-3096CC39F873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References for Diseases</vt:lpstr>
      <vt:lpstr>DO XB-ART associations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Fisher, Malcolm</dc:creator>
  <cp:lastModifiedBy>Nenni, Mardi</cp:lastModifiedBy>
  <dcterms:created xsi:type="dcterms:W3CDTF">2018-10-01T16:36:12Z</dcterms:created>
  <dcterms:modified xsi:type="dcterms:W3CDTF">2018-10-23T16:00:08Z</dcterms:modified>
</cp:coreProperties>
</file>