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640" yWindow="1180" windowWidth="24960" windowHeight="13840" tabRatio="500" activeTab="3"/>
  </bookViews>
  <sheets>
    <sheet name="A+" sheetId="1" r:id="rId1"/>
    <sheet name="A-" sheetId="3" r:id="rId2"/>
    <sheet name="B+" sheetId="4" r:id="rId3"/>
    <sheet name="B-" sheetId="5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83" i="5" l="1"/>
  <c r="F82" i="5"/>
  <c r="G81" i="5"/>
  <c r="H80" i="5"/>
  <c r="F84" i="4"/>
  <c r="G83" i="4"/>
  <c r="H82" i="4"/>
  <c r="I81" i="4"/>
  <c r="J80" i="4"/>
  <c r="B80" i="4"/>
  <c r="H84" i="3"/>
  <c r="I83" i="3"/>
  <c r="J82" i="3"/>
  <c r="B82" i="3"/>
  <c r="C81" i="3"/>
  <c r="D80" i="3"/>
  <c r="B80" i="1"/>
  <c r="B74" i="1"/>
  <c r="D84" i="1"/>
  <c r="E83" i="1"/>
  <c r="F82" i="1"/>
  <c r="G81" i="1"/>
  <c r="H80" i="1"/>
  <c r="J78" i="5"/>
  <c r="J84" i="5"/>
  <c r="I78" i="5"/>
  <c r="I84" i="5"/>
  <c r="H78" i="5"/>
  <c r="H84" i="5"/>
  <c r="G78" i="5"/>
  <c r="G84" i="5"/>
  <c r="F78" i="5"/>
  <c r="F84" i="5"/>
  <c r="E78" i="5"/>
  <c r="E84" i="5"/>
  <c r="D78" i="5"/>
  <c r="D84" i="5"/>
  <c r="C78" i="5"/>
  <c r="C84" i="5"/>
  <c r="B78" i="5"/>
  <c r="B84" i="5"/>
  <c r="J77" i="5"/>
  <c r="J83" i="5"/>
  <c r="I77" i="5"/>
  <c r="I83" i="5"/>
  <c r="H77" i="5"/>
  <c r="H83" i="5"/>
  <c r="G77" i="5"/>
  <c r="G83" i="5"/>
  <c r="F77" i="5"/>
  <c r="F83" i="5"/>
  <c r="E77" i="5"/>
  <c r="D77" i="5"/>
  <c r="D83" i="5"/>
  <c r="C77" i="5"/>
  <c r="C83" i="5"/>
  <c r="B77" i="5"/>
  <c r="B83" i="5"/>
  <c r="J76" i="5"/>
  <c r="J82" i="5"/>
  <c r="I76" i="5"/>
  <c r="I82" i="5"/>
  <c r="H76" i="5"/>
  <c r="H82" i="5"/>
  <c r="G76" i="5"/>
  <c r="G82" i="5"/>
  <c r="F76" i="5"/>
  <c r="E76" i="5"/>
  <c r="E82" i="5"/>
  <c r="D76" i="5"/>
  <c r="D82" i="5"/>
  <c r="C76" i="5"/>
  <c r="C82" i="5"/>
  <c r="B76" i="5"/>
  <c r="B82" i="5"/>
  <c r="J75" i="5"/>
  <c r="J81" i="5"/>
  <c r="I75" i="5"/>
  <c r="I81" i="5"/>
  <c r="H75" i="5"/>
  <c r="H81" i="5"/>
  <c r="G75" i="5"/>
  <c r="F75" i="5"/>
  <c r="F81" i="5"/>
  <c r="E75" i="5"/>
  <c r="E81" i="5"/>
  <c r="D75" i="5"/>
  <c r="D81" i="5"/>
  <c r="C75" i="5"/>
  <c r="C81" i="5"/>
  <c r="B75" i="5"/>
  <c r="B81" i="5"/>
  <c r="J74" i="5"/>
  <c r="J80" i="5"/>
  <c r="I74" i="5"/>
  <c r="I80" i="5"/>
  <c r="H74" i="5"/>
  <c r="G74" i="5"/>
  <c r="G80" i="5"/>
  <c r="F74" i="5"/>
  <c r="F80" i="5"/>
  <c r="E74" i="5"/>
  <c r="E80" i="5"/>
  <c r="D74" i="5"/>
  <c r="D80" i="5"/>
  <c r="C74" i="5"/>
  <c r="C80" i="5"/>
  <c r="B74" i="5"/>
  <c r="B8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78" i="4"/>
  <c r="J84" i="4"/>
  <c r="I78" i="4"/>
  <c r="I84" i="4"/>
  <c r="H78" i="4"/>
  <c r="H84" i="4"/>
  <c r="G78" i="4"/>
  <c r="G84" i="4"/>
  <c r="F78" i="4"/>
  <c r="E78" i="4"/>
  <c r="E84" i="4"/>
  <c r="D78" i="4"/>
  <c r="D84" i="4"/>
  <c r="C78" i="4"/>
  <c r="C84" i="4"/>
  <c r="B78" i="4"/>
  <c r="B84" i="4"/>
  <c r="J77" i="4"/>
  <c r="J83" i="4"/>
  <c r="I77" i="4"/>
  <c r="I83" i="4"/>
  <c r="H77" i="4"/>
  <c r="H83" i="4"/>
  <c r="G77" i="4"/>
  <c r="F77" i="4"/>
  <c r="F83" i="4"/>
  <c r="E77" i="4"/>
  <c r="E83" i="4"/>
  <c r="D77" i="4"/>
  <c r="D83" i="4"/>
  <c r="C77" i="4"/>
  <c r="C83" i="4"/>
  <c r="B77" i="4"/>
  <c r="B83" i="4"/>
  <c r="J76" i="4"/>
  <c r="J82" i="4"/>
  <c r="I76" i="4"/>
  <c r="I82" i="4"/>
  <c r="H76" i="4"/>
  <c r="G76" i="4"/>
  <c r="G82" i="4"/>
  <c r="F76" i="4"/>
  <c r="F82" i="4"/>
  <c r="E76" i="4"/>
  <c r="E82" i="4"/>
  <c r="D76" i="4"/>
  <c r="D82" i="4"/>
  <c r="C76" i="4"/>
  <c r="C82" i="4"/>
  <c r="B76" i="4"/>
  <c r="B82" i="4"/>
  <c r="J75" i="4"/>
  <c r="J81" i="4"/>
  <c r="I75" i="4"/>
  <c r="H75" i="4"/>
  <c r="H81" i="4"/>
  <c r="G75" i="4"/>
  <c r="G81" i="4"/>
  <c r="F75" i="4"/>
  <c r="F81" i="4"/>
  <c r="E75" i="4"/>
  <c r="E81" i="4"/>
  <c r="D75" i="4"/>
  <c r="D81" i="4"/>
  <c r="C75" i="4"/>
  <c r="C81" i="4"/>
  <c r="B75" i="4"/>
  <c r="B81" i="4"/>
  <c r="J74" i="4"/>
  <c r="I74" i="4"/>
  <c r="I80" i="4"/>
  <c r="H74" i="4"/>
  <c r="H80" i="4"/>
  <c r="G74" i="4"/>
  <c r="G80" i="4"/>
  <c r="F74" i="4"/>
  <c r="F80" i="4"/>
  <c r="E74" i="4"/>
  <c r="E80" i="4"/>
  <c r="D74" i="4"/>
  <c r="D80" i="4"/>
  <c r="C74" i="4"/>
  <c r="C80" i="4"/>
  <c r="B74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78" i="3"/>
  <c r="J84" i="3"/>
  <c r="I78" i="3"/>
  <c r="I84" i="3"/>
  <c r="H78" i="3"/>
  <c r="G78" i="3"/>
  <c r="G84" i="3"/>
  <c r="F78" i="3"/>
  <c r="F84" i="3"/>
  <c r="E78" i="3"/>
  <c r="E84" i="3"/>
  <c r="D78" i="3"/>
  <c r="D84" i="3"/>
  <c r="C78" i="3"/>
  <c r="C84" i="3"/>
  <c r="B78" i="3"/>
  <c r="B84" i="3"/>
  <c r="J77" i="3"/>
  <c r="J83" i="3"/>
  <c r="I77" i="3"/>
  <c r="H77" i="3"/>
  <c r="H83" i="3"/>
  <c r="G77" i="3"/>
  <c r="G83" i="3"/>
  <c r="F77" i="3"/>
  <c r="F83" i="3"/>
  <c r="E77" i="3"/>
  <c r="E83" i="3"/>
  <c r="D77" i="3"/>
  <c r="D83" i="3"/>
  <c r="C77" i="3"/>
  <c r="C83" i="3"/>
  <c r="B77" i="3"/>
  <c r="B83" i="3"/>
  <c r="J76" i="3"/>
  <c r="I76" i="3"/>
  <c r="I82" i="3"/>
  <c r="H76" i="3"/>
  <c r="H82" i="3"/>
  <c r="G76" i="3"/>
  <c r="G82" i="3"/>
  <c r="F76" i="3"/>
  <c r="F82" i="3"/>
  <c r="E76" i="3"/>
  <c r="E82" i="3"/>
  <c r="D76" i="3"/>
  <c r="D82" i="3"/>
  <c r="C76" i="3"/>
  <c r="C82" i="3"/>
  <c r="B76" i="3"/>
  <c r="J75" i="3"/>
  <c r="J81" i="3"/>
  <c r="I75" i="3"/>
  <c r="I81" i="3"/>
  <c r="H75" i="3"/>
  <c r="H81" i="3"/>
  <c r="G75" i="3"/>
  <c r="G81" i="3"/>
  <c r="F75" i="3"/>
  <c r="F81" i="3"/>
  <c r="E75" i="3"/>
  <c r="E81" i="3"/>
  <c r="D75" i="3"/>
  <c r="D81" i="3"/>
  <c r="C75" i="3"/>
  <c r="B75" i="3"/>
  <c r="B81" i="3"/>
  <c r="J74" i="3"/>
  <c r="J80" i="3"/>
  <c r="I74" i="3"/>
  <c r="I80" i="3"/>
  <c r="H74" i="3"/>
  <c r="H80" i="3"/>
  <c r="G74" i="3"/>
  <c r="G80" i="3"/>
  <c r="F74" i="3"/>
  <c r="F80" i="3"/>
  <c r="E74" i="3"/>
  <c r="E80" i="3"/>
  <c r="D74" i="3"/>
  <c r="C74" i="3"/>
  <c r="C80" i="3"/>
  <c r="B74" i="3"/>
  <c r="B80" i="3"/>
  <c r="J59" i="3"/>
  <c r="I59" i="3"/>
  <c r="H59" i="3"/>
  <c r="G59" i="3"/>
  <c r="F59" i="3"/>
  <c r="E59" i="3"/>
  <c r="D59" i="3"/>
  <c r="C59" i="3"/>
  <c r="B59" i="3"/>
  <c r="J58" i="3"/>
  <c r="I58" i="3"/>
  <c r="H58" i="3"/>
  <c r="G58" i="3"/>
  <c r="F58" i="3"/>
  <c r="E58" i="3"/>
  <c r="D58" i="3"/>
  <c r="C58" i="3"/>
  <c r="B58" i="3"/>
  <c r="J57" i="3"/>
  <c r="I57" i="3"/>
  <c r="H57" i="3"/>
  <c r="G57" i="3"/>
  <c r="F57" i="3"/>
  <c r="E57" i="3"/>
  <c r="D57" i="3"/>
  <c r="C57" i="3"/>
  <c r="B57" i="3"/>
  <c r="J56" i="3"/>
  <c r="I56" i="3"/>
  <c r="H56" i="3"/>
  <c r="G56" i="3"/>
  <c r="F56" i="3"/>
  <c r="E56" i="3"/>
  <c r="D56" i="3"/>
  <c r="C56" i="3"/>
  <c r="B56" i="3"/>
  <c r="J55" i="3"/>
  <c r="I55" i="3"/>
  <c r="H55" i="3"/>
  <c r="G55" i="3"/>
  <c r="F55" i="3"/>
  <c r="E55" i="3"/>
  <c r="D55" i="3"/>
  <c r="C55" i="3"/>
  <c r="B55" i="3"/>
  <c r="J78" i="1"/>
  <c r="J84" i="1"/>
  <c r="I78" i="1"/>
  <c r="I84" i="1"/>
  <c r="H78" i="1"/>
  <c r="H84" i="1"/>
  <c r="G78" i="1"/>
  <c r="G84" i="1"/>
  <c r="F78" i="1"/>
  <c r="F84" i="1"/>
  <c r="E78" i="1"/>
  <c r="E84" i="1"/>
  <c r="D78" i="1"/>
  <c r="C78" i="1"/>
  <c r="C84" i="1"/>
  <c r="B78" i="1"/>
  <c r="B84" i="1"/>
  <c r="J77" i="1"/>
  <c r="J83" i="1"/>
  <c r="I77" i="1"/>
  <c r="I83" i="1"/>
  <c r="H77" i="1"/>
  <c r="H83" i="1"/>
  <c r="G77" i="1"/>
  <c r="G83" i="1"/>
  <c r="F77" i="1"/>
  <c r="F83" i="1"/>
  <c r="E77" i="1"/>
  <c r="D77" i="1"/>
  <c r="D83" i="1"/>
  <c r="C77" i="1"/>
  <c r="C83" i="1"/>
  <c r="B77" i="1"/>
  <c r="B83" i="1"/>
  <c r="J76" i="1"/>
  <c r="J82" i="1"/>
  <c r="I76" i="1"/>
  <c r="I82" i="1"/>
  <c r="H76" i="1"/>
  <c r="H82" i="1"/>
  <c r="G76" i="1"/>
  <c r="G82" i="1"/>
  <c r="F76" i="1"/>
  <c r="E76" i="1"/>
  <c r="E82" i="1"/>
  <c r="D76" i="1"/>
  <c r="D82" i="1"/>
  <c r="C76" i="1"/>
  <c r="C82" i="1"/>
  <c r="B76" i="1"/>
  <c r="B82" i="1"/>
  <c r="J75" i="1"/>
  <c r="J81" i="1"/>
  <c r="I75" i="1"/>
  <c r="I81" i="1"/>
  <c r="H75" i="1"/>
  <c r="H81" i="1"/>
  <c r="G75" i="1"/>
  <c r="F75" i="1"/>
  <c r="F81" i="1"/>
  <c r="E75" i="1"/>
  <c r="E81" i="1"/>
  <c r="D75" i="1"/>
  <c r="D81" i="1"/>
  <c r="C75" i="1"/>
  <c r="C81" i="1"/>
  <c r="B75" i="1"/>
  <c r="B81" i="1"/>
  <c r="J74" i="1"/>
  <c r="J80" i="1"/>
  <c r="I74" i="1"/>
  <c r="I80" i="1"/>
  <c r="H74" i="1"/>
  <c r="G74" i="1"/>
  <c r="G80" i="1"/>
  <c r="F74" i="1"/>
  <c r="F80" i="1"/>
  <c r="E74" i="1"/>
  <c r="E80" i="1"/>
  <c r="D74" i="1"/>
  <c r="D80" i="1"/>
  <c r="C74" i="1"/>
  <c r="C80" i="1"/>
  <c r="J59" i="1"/>
  <c r="I59" i="1"/>
  <c r="H59" i="1"/>
  <c r="G59" i="1"/>
  <c r="F59" i="1"/>
  <c r="E59" i="1"/>
  <c r="D59" i="1"/>
  <c r="C59" i="1"/>
  <c r="B59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D36" i="4"/>
  <c r="D42" i="4"/>
  <c r="C36" i="4"/>
  <c r="C42" i="4"/>
  <c r="J36" i="4"/>
  <c r="J42" i="4"/>
  <c r="I36" i="4"/>
  <c r="I42" i="4"/>
  <c r="J36" i="5"/>
  <c r="J42" i="5"/>
  <c r="I36" i="5"/>
  <c r="I42" i="5"/>
  <c r="H36" i="5"/>
  <c r="H42" i="5"/>
  <c r="G36" i="5"/>
  <c r="G42" i="5"/>
  <c r="F36" i="5"/>
  <c r="F42" i="5"/>
  <c r="E36" i="5"/>
  <c r="E42" i="5"/>
  <c r="D36" i="5"/>
  <c r="D42" i="5"/>
  <c r="C36" i="5"/>
  <c r="C42" i="5"/>
  <c r="B36" i="5"/>
  <c r="B42" i="5"/>
  <c r="J35" i="5"/>
  <c r="J41" i="5"/>
  <c r="I35" i="5"/>
  <c r="I41" i="5"/>
  <c r="H35" i="5"/>
  <c r="H41" i="5"/>
  <c r="G35" i="5"/>
  <c r="G41" i="5"/>
  <c r="F35" i="5"/>
  <c r="F41" i="5"/>
  <c r="E35" i="5"/>
  <c r="E41" i="5"/>
  <c r="D35" i="5"/>
  <c r="D41" i="5"/>
  <c r="C35" i="5"/>
  <c r="C41" i="5"/>
  <c r="B35" i="5"/>
  <c r="B41" i="5"/>
  <c r="J34" i="5"/>
  <c r="J40" i="5"/>
  <c r="I34" i="5"/>
  <c r="I40" i="5"/>
  <c r="H34" i="5"/>
  <c r="H40" i="5"/>
  <c r="G34" i="5"/>
  <c r="G40" i="5"/>
  <c r="F34" i="5"/>
  <c r="F40" i="5"/>
  <c r="E34" i="5"/>
  <c r="E40" i="5"/>
  <c r="D34" i="5"/>
  <c r="D40" i="5"/>
  <c r="C34" i="5"/>
  <c r="C40" i="5"/>
  <c r="B34" i="5"/>
  <c r="B40" i="5"/>
  <c r="J33" i="5"/>
  <c r="J39" i="5"/>
  <c r="I33" i="5"/>
  <c r="I39" i="5"/>
  <c r="H33" i="5"/>
  <c r="H39" i="5"/>
  <c r="G33" i="5"/>
  <c r="G39" i="5"/>
  <c r="F33" i="5"/>
  <c r="F39" i="5"/>
  <c r="E33" i="5"/>
  <c r="E39" i="5"/>
  <c r="D33" i="5"/>
  <c r="D39" i="5"/>
  <c r="C33" i="5"/>
  <c r="C39" i="5"/>
  <c r="B33" i="5"/>
  <c r="B39" i="5"/>
  <c r="J32" i="5"/>
  <c r="J38" i="5"/>
  <c r="I32" i="5"/>
  <c r="I38" i="5"/>
  <c r="H32" i="5"/>
  <c r="H38" i="5"/>
  <c r="G32" i="5"/>
  <c r="G38" i="5"/>
  <c r="F32" i="5"/>
  <c r="F38" i="5"/>
  <c r="E32" i="5"/>
  <c r="E38" i="5"/>
  <c r="D32" i="5"/>
  <c r="D38" i="5"/>
  <c r="C32" i="5"/>
  <c r="C38" i="5"/>
  <c r="B32" i="5"/>
  <c r="B38" i="5"/>
  <c r="H36" i="4"/>
  <c r="H42" i="4"/>
  <c r="G36" i="4"/>
  <c r="G42" i="4"/>
  <c r="F36" i="4"/>
  <c r="F42" i="4"/>
  <c r="E36" i="4"/>
  <c r="E42" i="4"/>
  <c r="B36" i="4"/>
  <c r="B42" i="4"/>
  <c r="J35" i="4"/>
  <c r="J41" i="4"/>
  <c r="I35" i="4"/>
  <c r="I41" i="4"/>
  <c r="H35" i="4"/>
  <c r="H41" i="4"/>
  <c r="G35" i="4"/>
  <c r="G41" i="4"/>
  <c r="F35" i="4"/>
  <c r="F41" i="4"/>
  <c r="E35" i="4"/>
  <c r="E41" i="4"/>
  <c r="D35" i="4"/>
  <c r="D41" i="4"/>
  <c r="C35" i="4"/>
  <c r="C41" i="4"/>
  <c r="B35" i="4"/>
  <c r="B41" i="4"/>
  <c r="J34" i="4"/>
  <c r="J40" i="4"/>
  <c r="I34" i="4"/>
  <c r="I40" i="4"/>
  <c r="H34" i="4"/>
  <c r="H40" i="4"/>
  <c r="G34" i="4"/>
  <c r="G40" i="4"/>
  <c r="F34" i="4"/>
  <c r="F40" i="4"/>
  <c r="E34" i="4"/>
  <c r="E40" i="4"/>
  <c r="D34" i="4"/>
  <c r="D40" i="4"/>
  <c r="C34" i="4"/>
  <c r="C40" i="4"/>
  <c r="B34" i="4"/>
  <c r="B40" i="4"/>
  <c r="J33" i="4"/>
  <c r="J39" i="4"/>
  <c r="I33" i="4"/>
  <c r="I39" i="4"/>
  <c r="H33" i="4"/>
  <c r="H39" i="4"/>
  <c r="G33" i="4"/>
  <c r="G39" i="4"/>
  <c r="F33" i="4"/>
  <c r="F39" i="4"/>
  <c r="E33" i="4"/>
  <c r="E39" i="4"/>
  <c r="D33" i="4"/>
  <c r="D39" i="4"/>
  <c r="C33" i="4"/>
  <c r="C39" i="4"/>
  <c r="B33" i="4"/>
  <c r="B39" i="4"/>
  <c r="J32" i="4"/>
  <c r="J38" i="4"/>
  <c r="I32" i="4"/>
  <c r="I38" i="4"/>
  <c r="H32" i="4"/>
  <c r="H38" i="4"/>
  <c r="G32" i="4"/>
  <c r="G38" i="4"/>
  <c r="F32" i="4"/>
  <c r="F38" i="4"/>
  <c r="E32" i="4"/>
  <c r="E38" i="4"/>
  <c r="D32" i="4"/>
  <c r="D38" i="4"/>
  <c r="C32" i="4"/>
  <c r="C38" i="4"/>
  <c r="B32" i="4"/>
  <c r="B38" i="4"/>
  <c r="J36" i="3"/>
  <c r="J42" i="3"/>
  <c r="I36" i="3"/>
  <c r="I42" i="3"/>
  <c r="H36" i="3"/>
  <c r="H42" i="3"/>
  <c r="G36" i="3"/>
  <c r="G42" i="3"/>
  <c r="F36" i="3"/>
  <c r="F42" i="3"/>
  <c r="E36" i="3"/>
  <c r="E42" i="3"/>
  <c r="D36" i="3"/>
  <c r="D42" i="3"/>
  <c r="C36" i="3"/>
  <c r="C42" i="3"/>
  <c r="B36" i="3"/>
  <c r="B42" i="3"/>
  <c r="J35" i="3"/>
  <c r="J41" i="3"/>
  <c r="I35" i="3"/>
  <c r="I41" i="3"/>
  <c r="H35" i="3"/>
  <c r="H41" i="3"/>
  <c r="G35" i="3"/>
  <c r="G41" i="3"/>
  <c r="F35" i="3"/>
  <c r="F41" i="3"/>
  <c r="E35" i="3"/>
  <c r="E41" i="3"/>
  <c r="D35" i="3"/>
  <c r="D41" i="3"/>
  <c r="C35" i="3"/>
  <c r="C41" i="3"/>
  <c r="B35" i="3"/>
  <c r="B41" i="3"/>
  <c r="J34" i="3"/>
  <c r="J40" i="3"/>
  <c r="I34" i="3"/>
  <c r="I40" i="3"/>
  <c r="H34" i="3"/>
  <c r="H40" i="3"/>
  <c r="G34" i="3"/>
  <c r="G40" i="3"/>
  <c r="F34" i="3"/>
  <c r="F40" i="3"/>
  <c r="E34" i="3"/>
  <c r="E40" i="3"/>
  <c r="D34" i="3"/>
  <c r="D40" i="3"/>
  <c r="C34" i="3"/>
  <c r="C40" i="3"/>
  <c r="B34" i="3"/>
  <c r="B40" i="3"/>
  <c r="J33" i="3"/>
  <c r="J39" i="3"/>
  <c r="I33" i="3"/>
  <c r="I39" i="3"/>
  <c r="H33" i="3"/>
  <c r="H39" i="3"/>
  <c r="G33" i="3"/>
  <c r="G39" i="3"/>
  <c r="F33" i="3"/>
  <c r="F39" i="3"/>
  <c r="E33" i="3"/>
  <c r="E39" i="3"/>
  <c r="D33" i="3"/>
  <c r="D39" i="3"/>
  <c r="C33" i="3"/>
  <c r="C39" i="3"/>
  <c r="B33" i="3"/>
  <c r="B39" i="3"/>
  <c r="J32" i="3"/>
  <c r="J38" i="3"/>
  <c r="I32" i="3"/>
  <c r="I38" i="3"/>
  <c r="H32" i="3"/>
  <c r="H38" i="3"/>
  <c r="G32" i="3"/>
  <c r="G38" i="3"/>
  <c r="F32" i="3"/>
  <c r="F38" i="3"/>
  <c r="E32" i="3"/>
  <c r="E38" i="3"/>
  <c r="D32" i="3"/>
  <c r="D38" i="3"/>
  <c r="C32" i="3"/>
  <c r="C38" i="3"/>
  <c r="B32" i="3"/>
  <c r="B38" i="3"/>
  <c r="J13" i="3"/>
  <c r="I13" i="3"/>
  <c r="H13" i="3"/>
  <c r="G13" i="3"/>
  <c r="F13" i="3"/>
  <c r="E13" i="3"/>
  <c r="D13" i="3"/>
  <c r="C13" i="3"/>
  <c r="B13" i="3"/>
  <c r="I36" i="1"/>
  <c r="I42" i="1"/>
  <c r="H36" i="1"/>
  <c r="H42" i="1"/>
  <c r="G36" i="1"/>
  <c r="G42" i="1"/>
  <c r="F36" i="1"/>
  <c r="F42" i="1"/>
  <c r="E36" i="1"/>
  <c r="E42" i="1"/>
  <c r="D36" i="1"/>
  <c r="D42" i="1"/>
  <c r="C36" i="1"/>
  <c r="C42" i="1"/>
  <c r="B36" i="1"/>
  <c r="B42" i="1"/>
  <c r="J36" i="1"/>
  <c r="J42" i="1"/>
  <c r="J35" i="1"/>
  <c r="J41" i="1"/>
  <c r="I35" i="1"/>
  <c r="I41" i="1"/>
  <c r="H35" i="1"/>
  <c r="H41" i="1"/>
  <c r="G35" i="1"/>
  <c r="G41" i="1"/>
  <c r="F35" i="1"/>
  <c r="F41" i="1"/>
  <c r="E35" i="1"/>
  <c r="E41" i="1"/>
  <c r="D35" i="1"/>
  <c r="D41" i="1"/>
  <c r="C35" i="1"/>
  <c r="C41" i="1"/>
  <c r="B35" i="1"/>
  <c r="B41" i="1"/>
  <c r="J34" i="1"/>
  <c r="J40" i="1"/>
  <c r="I34" i="1"/>
  <c r="I40" i="1"/>
  <c r="H34" i="1"/>
  <c r="H40" i="1"/>
  <c r="G34" i="1"/>
  <c r="G40" i="1"/>
  <c r="F34" i="1"/>
  <c r="F40" i="1"/>
  <c r="E34" i="1"/>
  <c r="E40" i="1"/>
  <c r="D34" i="1"/>
  <c r="D40" i="1"/>
  <c r="C34" i="1"/>
  <c r="C40" i="1"/>
  <c r="B34" i="1"/>
  <c r="B40" i="1"/>
  <c r="J33" i="1"/>
  <c r="J39" i="1"/>
  <c r="I33" i="1"/>
  <c r="I39" i="1"/>
  <c r="H33" i="1"/>
  <c r="H39" i="1"/>
  <c r="G33" i="1"/>
  <c r="G39" i="1"/>
  <c r="F33" i="1"/>
  <c r="F39" i="1"/>
  <c r="E33" i="1"/>
  <c r="E39" i="1"/>
  <c r="D33" i="1"/>
  <c r="D39" i="1"/>
  <c r="C33" i="1"/>
  <c r="C39" i="1"/>
  <c r="B33" i="1"/>
  <c r="B39" i="1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5" i="3"/>
  <c r="I15" i="3"/>
  <c r="H15" i="3"/>
  <c r="G15" i="3"/>
  <c r="F15" i="3"/>
  <c r="E15" i="3"/>
  <c r="D15" i="3"/>
  <c r="C15" i="3"/>
  <c r="B15" i="3"/>
  <c r="J14" i="3"/>
  <c r="I14" i="3"/>
  <c r="H14" i="3"/>
  <c r="G14" i="3"/>
  <c r="F14" i="3"/>
  <c r="E14" i="3"/>
  <c r="D14" i="3"/>
  <c r="C14" i="3"/>
  <c r="B14" i="3"/>
  <c r="J32" i="1"/>
  <c r="J38" i="1"/>
  <c r="I32" i="1"/>
  <c r="I38" i="1"/>
  <c r="H32" i="1"/>
  <c r="H38" i="1"/>
  <c r="G32" i="1"/>
  <c r="G38" i="1"/>
  <c r="F32" i="1"/>
  <c r="F38" i="1"/>
  <c r="E32" i="1"/>
  <c r="E38" i="1"/>
  <c r="D32" i="1"/>
  <c r="D38" i="1"/>
  <c r="C32" i="1"/>
  <c r="C38" i="1"/>
  <c r="B32" i="1"/>
  <c r="B3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B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<sst xmlns="http://schemas.openxmlformats.org/spreadsheetml/2006/main" count="608" uniqueCount="27">
  <si>
    <t>block</t>
  </si>
  <si>
    <t>cs+ feeder touch</t>
  </si>
  <si>
    <t>cs+ feeder</t>
  </si>
  <si>
    <t>cs+ target</t>
  </si>
  <si>
    <t>exited</t>
  </si>
  <si>
    <t>cs+ cross</t>
  </si>
  <si>
    <t>cs- feeder touch</t>
  </si>
  <si>
    <t>cs- feeder</t>
  </si>
  <si>
    <t>cs- target</t>
  </si>
  <si>
    <t>cs- cross</t>
  </si>
  <si>
    <t>cs+ bottom</t>
  </si>
  <si>
    <t>cs- bottom</t>
  </si>
  <si>
    <t>cs+ top</t>
  </si>
  <si>
    <t>cs- top</t>
  </si>
  <si>
    <t>1st FIXATION SHAPE</t>
  </si>
  <si>
    <t>1st FIXATION SHAPE (reordered - don't edit)</t>
  </si>
  <si>
    <t>1st FIXATION LOCATION (reordered - don't edit)</t>
  </si>
  <si>
    <t>1st FIXATION LOCATION</t>
  </si>
  <si>
    <t>2nd FIXATION SHAPE</t>
  </si>
  <si>
    <t>2nd FIXATION SHAPE (reordered - don't edit)</t>
  </si>
  <si>
    <t>2nd FIXATION LOCATION</t>
  </si>
  <si>
    <t>2nd FIXATION LOCATION (reordered - don't edit)</t>
  </si>
  <si>
    <t>1st to 2nd FIXATION SHAPE</t>
  </si>
  <si>
    <t>1st fixation</t>
  </si>
  <si>
    <t>2nd fixation</t>
  </si>
  <si>
    <t>1st to 2nd FIXATION LOCATION</t>
  </si>
  <si>
    <t>LAST 10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</si>
</sst>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B245F3"/>
      <name val="Courier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9" fontId="0" fillId="2" borderId="0" xfId="1" applyFont="1" applyFill="1"/>
    <xf numFmtId="0" fontId="5" fillId="3" borderId="0" xfId="0" applyFont="1" applyFill="1"/>
    <xf numFmtId="0" fontId="2" fillId="3" borderId="0" xfId="0" applyFont="1" applyFill="1"/>
    <xf numFmtId="9" fontId="5" fillId="3" borderId="0" xfId="0" applyNumberFormat="1" applyFont="1" applyFill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A+ 1st</a:t>
            </a:r>
            <a:r>
              <a:rPr lang="en-US" baseline="0"/>
              <a:t> Fixation Shape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'A+'!$C$12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'A+'!$C$13:$C$17</c:f>
              <c:numCache>
                <c:formatCode>General</c:formatCode>
                <c:ptCount val="5"/>
                <c:pt idx="0">
                  <c:v>12.0</c:v>
                </c:pt>
                <c:pt idx="1">
                  <c:v>16.0</c:v>
                </c:pt>
                <c:pt idx="2">
                  <c:v>18.0</c:v>
                </c:pt>
                <c:pt idx="3">
                  <c:v>17.0</c:v>
                </c:pt>
                <c:pt idx="4">
                  <c:v>14.0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1-1D40-A015-66DB03328B42}"/>
            </c:ext>
          </c:extLst>
        </c:ser>
        <c:ser>
          <c:idx val="1"/>
          <c:order val="1"/>
          <c:tx>
            <c:strRef>
              <c:f>'A+'!$D$12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'A+'!$D$13:$D$17</c:f>
              <c:numCache>
                <c:formatCode>General</c:formatCode>
                <c:ptCount val="5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81-1D40-A015-66DB03328B42}"/>
            </c:ext>
          </c:extLst>
        </c:ser>
        <c:ser>
          <c:idx val="2"/>
          <c:order val="2"/>
          <c:tx>
            <c:strRef>
              <c:f>'A+'!$E$12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'A+'!$E$13:$E$17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81-1D40-A015-66DB03328B42}"/>
            </c:ext>
          </c:extLst>
        </c:ser>
        <c:ser>
          <c:idx val="3"/>
          <c:order val="3"/>
          <c:tx>
            <c:strRef>
              <c:f>'A+'!$F$12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'A+'!$F$13:$F$17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A81-1D40-A015-66DB03328B42}"/>
            </c:ext>
          </c:extLst>
        </c:ser>
        <c:ser>
          <c:idx val="4"/>
          <c:order val="4"/>
          <c:tx>
            <c:strRef>
              <c:f>'A+'!$G$12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'A+'!$G$13:$G$17</c:f>
              <c:numCache>
                <c:formatCode>General</c:formatCode>
                <c:ptCount val="5"/>
                <c:pt idx="0">
                  <c:v>2.0</c:v>
                </c:pt>
                <c:pt idx="1">
                  <c:v>6.0</c:v>
                </c:pt>
                <c:pt idx="2">
                  <c:v>2.0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81-1D40-A015-66DB03328B42}"/>
            </c:ext>
          </c:extLst>
        </c:ser>
        <c:ser>
          <c:idx val="5"/>
          <c:order val="5"/>
          <c:tx>
            <c:strRef>
              <c:f>'A+'!$H$12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'A+'!$H$13:$H$17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A81-1D40-A015-66DB03328B42}"/>
            </c:ext>
          </c:extLst>
        </c:ser>
        <c:ser>
          <c:idx val="6"/>
          <c:order val="6"/>
          <c:tx>
            <c:strRef>
              <c:f>'A+'!$I$12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'A+'!$I$13:$I$17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81-1D40-A015-66DB03328B42}"/>
            </c:ext>
          </c:extLst>
        </c:ser>
        <c:ser>
          <c:idx val="7"/>
          <c:order val="7"/>
          <c:tx>
            <c:strRef>
              <c:f>'A+'!$J$12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'A+'!$J$13:$J$17</c:f>
              <c:numCache>
                <c:formatCode>General</c:formatCode>
                <c:ptCount val="5"/>
                <c:pt idx="0">
                  <c:v>18.0</c:v>
                </c:pt>
                <c:pt idx="1">
                  <c:v>8.0</c:v>
                </c:pt>
                <c:pt idx="2">
                  <c:v>12.0</c:v>
                </c:pt>
                <c:pt idx="3">
                  <c:v>9.0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A81-1D40-A015-66DB03328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287832"/>
        <c:axId val="2139291432"/>
      </c:barChart>
      <c:catAx>
        <c:axId val="213928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91432"/>
        <c:crosses val="autoZero"/>
        <c:auto val="1"/>
        <c:lblAlgn val="ctr"/>
        <c:lblOffset val="100"/>
        <c:noMultiLvlLbl val="0"/>
      </c:catAx>
      <c:valAx>
        <c:axId val="21392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928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B+ 1st</a:t>
            </a:r>
            <a:r>
              <a:rPr lang="en-US" baseline="0"/>
              <a:t> Fixation Location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'B+'!$C$31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'B+'!$C$32:$C$36</c:f>
              <c:numCache>
                <c:formatCode>General</c:formatCode>
                <c:ptCount val="5"/>
                <c:pt idx="0">
                  <c:v>30.0</c:v>
                </c:pt>
                <c:pt idx="1">
                  <c:v>26.0</c:v>
                </c:pt>
                <c:pt idx="2">
                  <c:v>23.0</c:v>
                </c:pt>
                <c:pt idx="3">
                  <c:v>19.0</c:v>
                </c:pt>
                <c:pt idx="4">
                  <c:v>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B9-3D4C-A172-027AFAE94750}"/>
            </c:ext>
          </c:extLst>
        </c:ser>
        <c:ser>
          <c:idx val="1"/>
          <c:order val="1"/>
          <c:tx>
            <c:strRef>
              <c:f>'B+'!$D$31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'B+'!$D$32:$D$36</c:f>
              <c:numCache>
                <c:formatCode>General</c:formatCode>
                <c:ptCount val="5"/>
                <c:pt idx="0">
                  <c:v>28.0</c:v>
                </c:pt>
                <c:pt idx="1">
                  <c:v>24.0</c:v>
                </c:pt>
                <c:pt idx="2">
                  <c:v>32.0</c:v>
                </c:pt>
                <c:pt idx="3">
                  <c:v>22.0</c:v>
                </c:pt>
                <c:pt idx="4">
                  <c:v>21.0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B9-3D4C-A172-027AFAE94750}"/>
            </c:ext>
          </c:extLst>
        </c:ser>
        <c:ser>
          <c:idx val="2"/>
          <c:order val="2"/>
          <c:tx>
            <c:strRef>
              <c:f>'B+'!$E$31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'B+'!$E$32:$E$36</c:f>
              <c:numCache>
                <c:formatCode>General</c:formatCode>
                <c:ptCount val="5"/>
                <c:pt idx="0">
                  <c:v>3.0</c:v>
                </c:pt>
                <c:pt idx="1">
                  <c:v>8.0</c:v>
                </c:pt>
                <c:pt idx="2">
                  <c:v>5.0</c:v>
                </c:pt>
                <c:pt idx="3">
                  <c:v>11.0</c:v>
                </c:pt>
                <c:pt idx="4">
                  <c:v>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B9-3D4C-A172-027AFAE94750}"/>
            </c:ext>
          </c:extLst>
        </c:ser>
        <c:ser>
          <c:idx val="3"/>
          <c:order val="3"/>
          <c:tx>
            <c:strRef>
              <c:f>'B+'!$F$31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'B+'!$F$32:$F$36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3B9-3D4C-A172-027AFAE94750}"/>
            </c:ext>
          </c:extLst>
        </c:ser>
        <c:ser>
          <c:idx val="4"/>
          <c:order val="4"/>
          <c:tx>
            <c:strRef>
              <c:f>'B+'!$G$31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'B+'!$G$32:$G$36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4.0</c:v>
                </c:pt>
                <c:pt idx="3">
                  <c:v>8.0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B9-3D4C-A172-027AFAE94750}"/>
            </c:ext>
          </c:extLst>
        </c:ser>
        <c:ser>
          <c:idx val="5"/>
          <c:order val="5"/>
          <c:tx>
            <c:strRef>
              <c:f>'B+'!$H$31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'B+'!$H$32:$H$36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3B9-3D4C-A172-027AFAE94750}"/>
            </c:ext>
          </c:extLst>
        </c:ser>
        <c:ser>
          <c:idx val="6"/>
          <c:order val="6"/>
          <c:tx>
            <c:strRef>
              <c:f>'B+'!$I$31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'B+'!$I$32:$I$36</c:f>
              <c:numCache>
                <c:formatCode>General</c:formatCode>
                <c:ptCount val="5"/>
                <c:pt idx="0">
                  <c:v>7.0</c:v>
                </c:pt>
                <c:pt idx="1">
                  <c:v>11.0</c:v>
                </c:pt>
                <c:pt idx="2">
                  <c:v>9.0</c:v>
                </c:pt>
                <c:pt idx="3">
                  <c:v>12.0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3B9-3D4C-A172-027AFAE94750}"/>
            </c:ext>
          </c:extLst>
        </c:ser>
        <c:ser>
          <c:idx val="7"/>
          <c:order val="7"/>
          <c:tx>
            <c:strRef>
              <c:f>'B+'!$J$31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'B+'!$J$32:$J$36</c:f>
              <c:numCache>
                <c:formatCode>General</c:formatCode>
                <c:ptCount val="5"/>
                <c:pt idx="0">
                  <c:v>5.0</c:v>
                </c:pt>
                <c:pt idx="1">
                  <c:v>5.0</c:v>
                </c:pt>
                <c:pt idx="2">
                  <c:v>4.0</c:v>
                </c:pt>
                <c:pt idx="3">
                  <c:v>7.0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3B9-3D4C-A172-027AFAE9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7872808"/>
        <c:axId val="-2107869112"/>
      </c:barChart>
      <c:catAx>
        <c:axId val="-210787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869112"/>
        <c:crosses val="autoZero"/>
        <c:auto val="1"/>
        <c:lblAlgn val="ctr"/>
        <c:lblOffset val="100"/>
        <c:noMultiLvlLbl val="0"/>
      </c:catAx>
      <c:valAx>
        <c:axId val="-210786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872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B+ 2nd Fixation</a:t>
            </a:r>
            <a:r>
              <a:rPr lang="en-US" baseline="0"/>
              <a:t> Shape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'A+'!$B$54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'A+'!$B$55:$B$59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6-6A4D-AD53-89EB2F786E23}"/>
            </c:ext>
          </c:extLst>
        </c:ser>
        <c:ser>
          <c:idx val="1"/>
          <c:order val="1"/>
          <c:tx>
            <c:strRef>
              <c:f>'A+'!$C$54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'A+'!$C$55:$C$59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46-6A4D-AD53-89EB2F786E23}"/>
            </c:ext>
          </c:extLst>
        </c:ser>
        <c:ser>
          <c:idx val="2"/>
          <c:order val="2"/>
          <c:tx>
            <c:strRef>
              <c:f>'A+'!$D$54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'A+'!$D$55:$D$59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46-6A4D-AD53-89EB2F786E23}"/>
            </c:ext>
          </c:extLst>
        </c:ser>
        <c:ser>
          <c:idx val="3"/>
          <c:order val="3"/>
          <c:tx>
            <c:strRef>
              <c:f>'A+'!$E$54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'A+'!$E$55:$E$59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46-6A4D-AD53-89EB2F786E23}"/>
            </c:ext>
          </c:extLst>
        </c:ser>
        <c:ser>
          <c:idx val="4"/>
          <c:order val="4"/>
          <c:tx>
            <c:strRef>
              <c:f>'A+'!$F$54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'A+'!$F$55:$F$59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46-6A4D-AD53-89EB2F786E23}"/>
            </c:ext>
          </c:extLst>
        </c:ser>
        <c:ser>
          <c:idx val="5"/>
          <c:order val="5"/>
          <c:tx>
            <c:strRef>
              <c:f>'A+'!$G$54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'A+'!$G$55:$G$59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46-6A4D-AD53-89EB2F786E23}"/>
            </c:ext>
          </c:extLst>
        </c:ser>
        <c:ser>
          <c:idx val="6"/>
          <c:order val="6"/>
          <c:tx>
            <c:strRef>
              <c:f>'A+'!$H$54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'A+'!$H$55:$H$59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46-6A4D-AD53-89EB2F786E23}"/>
            </c:ext>
          </c:extLst>
        </c:ser>
        <c:ser>
          <c:idx val="7"/>
          <c:order val="7"/>
          <c:tx>
            <c:strRef>
              <c:f>'A+'!$I$54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'A+'!$I$55:$I$59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46-6A4D-AD53-89EB2F786E23}"/>
            </c:ext>
          </c:extLst>
        </c:ser>
        <c:ser>
          <c:idx val="8"/>
          <c:order val="8"/>
          <c:tx>
            <c:strRef>
              <c:f>'A+'!$J$54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'A+'!$J$55:$J$59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F46-6A4D-AD53-89EB2F786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7799496"/>
        <c:axId val="-2107795912"/>
      </c:barChart>
      <c:catAx>
        <c:axId val="-210779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795912"/>
        <c:crosses val="autoZero"/>
        <c:auto val="1"/>
        <c:lblAlgn val="ctr"/>
        <c:lblOffset val="100"/>
        <c:noMultiLvlLbl val="0"/>
      </c:catAx>
      <c:valAx>
        <c:axId val="-210779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79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B+ 2nd Fixation Location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'A+'!$B$73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'A+'!$B$74:$B$78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68-A646-818E-7F556CABCF8D}"/>
            </c:ext>
          </c:extLst>
        </c:ser>
        <c:ser>
          <c:idx val="1"/>
          <c:order val="1"/>
          <c:tx>
            <c:strRef>
              <c:f>'A+'!$C$73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'A+'!$C$74:$C$78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68-A646-818E-7F556CABCF8D}"/>
            </c:ext>
          </c:extLst>
        </c:ser>
        <c:ser>
          <c:idx val="2"/>
          <c:order val="2"/>
          <c:tx>
            <c:strRef>
              <c:f>'A+'!$D$73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'A+'!$D$74:$D$78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68-A646-818E-7F556CABCF8D}"/>
            </c:ext>
          </c:extLst>
        </c:ser>
        <c:ser>
          <c:idx val="3"/>
          <c:order val="3"/>
          <c:tx>
            <c:strRef>
              <c:f>'A+'!$E$73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'A+'!$E$74:$E$78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68-A646-818E-7F556CABCF8D}"/>
            </c:ext>
          </c:extLst>
        </c:ser>
        <c:ser>
          <c:idx val="4"/>
          <c:order val="4"/>
          <c:tx>
            <c:strRef>
              <c:f>'A+'!$F$73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'A+'!$F$74:$F$78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68-A646-818E-7F556CABCF8D}"/>
            </c:ext>
          </c:extLst>
        </c:ser>
        <c:ser>
          <c:idx val="5"/>
          <c:order val="5"/>
          <c:tx>
            <c:strRef>
              <c:f>'A+'!$G$73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'A+'!$G$74:$G$78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C68-A646-818E-7F556CABCF8D}"/>
            </c:ext>
          </c:extLst>
        </c:ser>
        <c:ser>
          <c:idx val="6"/>
          <c:order val="6"/>
          <c:tx>
            <c:strRef>
              <c:f>'A+'!$H$73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'A+'!$H$74:$H$78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68-A646-818E-7F556CABCF8D}"/>
            </c:ext>
          </c:extLst>
        </c:ser>
        <c:ser>
          <c:idx val="7"/>
          <c:order val="7"/>
          <c:tx>
            <c:strRef>
              <c:f>'A+'!$I$73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'A+'!$I$74:$I$78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C68-A646-818E-7F556CABCF8D}"/>
            </c:ext>
          </c:extLst>
        </c:ser>
        <c:ser>
          <c:idx val="8"/>
          <c:order val="8"/>
          <c:tx>
            <c:strRef>
              <c:f>'A+'!$J$73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'A+'!$J$74:$J$78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C68-A646-818E-7F556CAB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7727688"/>
        <c:axId val="-2107724104"/>
      </c:barChart>
      <c:catAx>
        <c:axId val="-210772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724104"/>
        <c:crosses val="autoZero"/>
        <c:auto val="1"/>
        <c:lblAlgn val="ctr"/>
        <c:lblOffset val="100"/>
        <c:noMultiLvlLbl val="0"/>
      </c:catAx>
      <c:valAx>
        <c:axId val="-210772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72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B- 1st</a:t>
            </a:r>
            <a:r>
              <a:rPr lang="en-US" baseline="0"/>
              <a:t> Fixation Shape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'B-'!$C$12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'B-'!$C$13:$C$17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2A-684C-8A29-216CE3E2CA15}"/>
            </c:ext>
          </c:extLst>
        </c:ser>
        <c:ser>
          <c:idx val="1"/>
          <c:order val="1"/>
          <c:tx>
            <c:strRef>
              <c:f>'B-'!$D$12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'B-'!$D$13:$D$17</c:f>
              <c:numCache>
                <c:formatCode>General</c:formatCode>
                <c:ptCount val="5"/>
                <c:pt idx="0">
                  <c:v>11.0</c:v>
                </c:pt>
                <c:pt idx="1">
                  <c:v>13.0</c:v>
                </c:pt>
                <c:pt idx="2">
                  <c:v>12.0</c:v>
                </c:pt>
                <c:pt idx="3">
                  <c:v>11.0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2A-684C-8A29-216CE3E2CA15}"/>
            </c:ext>
          </c:extLst>
        </c:ser>
        <c:ser>
          <c:idx val="2"/>
          <c:order val="2"/>
          <c:tx>
            <c:strRef>
              <c:f>'B-'!$E$12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'B-'!$E$13:$E$17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2A-684C-8A29-216CE3E2CA15}"/>
            </c:ext>
          </c:extLst>
        </c:ser>
        <c:ser>
          <c:idx val="3"/>
          <c:order val="3"/>
          <c:tx>
            <c:strRef>
              <c:f>'B-'!$F$12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'B-'!$F$13:$F$17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2A-684C-8A29-216CE3E2CA15}"/>
            </c:ext>
          </c:extLst>
        </c:ser>
        <c:ser>
          <c:idx val="4"/>
          <c:order val="4"/>
          <c:tx>
            <c:strRef>
              <c:f>'B-'!$G$12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'B-'!$G$13:$G$17</c:f>
              <c:numCache>
                <c:formatCode>General</c:formatCode>
                <c:ptCount val="5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6.0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2A-684C-8A29-216CE3E2CA15}"/>
            </c:ext>
          </c:extLst>
        </c:ser>
        <c:ser>
          <c:idx val="5"/>
          <c:order val="5"/>
          <c:tx>
            <c:strRef>
              <c:f>'B-'!$H$12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'B-'!$H$13:$H$17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E2A-684C-8A29-216CE3E2CA15}"/>
            </c:ext>
          </c:extLst>
        </c:ser>
        <c:ser>
          <c:idx val="6"/>
          <c:order val="6"/>
          <c:tx>
            <c:strRef>
              <c:f>'B-'!$I$12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'B-'!$I$13:$I$17</c:f>
              <c:numCache>
                <c:formatCode>General</c:formatCode>
                <c:ptCount val="5"/>
                <c:pt idx="0">
                  <c:v>4.0</c:v>
                </c:pt>
                <c:pt idx="1">
                  <c:v>5.0</c:v>
                </c:pt>
                <c:pt idx="2">
                  <c:v>7.0</c:v>
                </c:pt>
                <c:pt idx="3">
                  <c:v>7.0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E2A-684C-8A29-216CE3E2CA15}"/>
            </c:ext>
          </c:extLst>
        </c:ser>
        <c:ser>
          <c:idx val="7"/>
          <c:order val="7"/>
          <c:tx>
            <c:strRef>
              <c:f>'B-'!$J$12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'B-'!$J$13:$J$17</c:f>
              <c:numCache>
                <c:formatCode>General</c:formatCode>
                <c:ptCount val="5"/>
                <c:pt idx="0">
                  <c:v>4.0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E2A-684C-8A29-216CE3E2C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1201832"/>
        <c:axId val="-2111198136"/>
      </c:barChart>
      <c:catAx>
        <c:axId val="-211120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198136"/>
        <c:crosses val="autoZero"/>
        <c:auto val="1"/>
        <c:lblAlgn val="ctr"/>
        <c:lblOffset val="100"/>
        <c:noMultiLvlLbl val="0"/>
      </c:catAx>
      <c:valAx>
        <c:axId val="-211119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20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B- 1st</a:t>
            </a:r>
            <a:r>
              <a:rPr lang="en-US" baseline="0"/>
              <a:t> Fixation Location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'B-'!$C$31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'B-'!$C$32:$C$36</c:f>
              <c:numCache>
                <c:formatCode>General</c:formatCode>
                <c:ptCount val="5"/>
                <c:pt idx="0">
                  <c:v>4.0</c:v>
                </c:pt>
                <c:pt idx="1">
                  <c:v>5.0</c:v>
                </c:pt>
                <c:pt idx="2">
                  <c:v>7.0</c:v>
                </c:pt>
                <c:pt idx="3">
                  <c:v>7.0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FC-0B48-8444-00E7DA701696}"/>
            </c:ext>
          </c:extLst>
        </c:ser>
        <c:ser>
          <c:idx val="1"/>
          <c:order val="1"/>
          <c:tx>
            <c:strRef>
              <c:f>'B-'!$D$31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'B-'!$D$32:$D$36</c:f>
              <c:numCache>
                <c:formatCode>General</c:formatCode>
                <c:ptCount val="5"/>
                <c:pt idx="0">
                  <c:v>11.0</c:v>
                </c:pt>
                <c:pt idx="1">
                  <c:v>13.0</c:v>
                </c:pt>
                <c:pt idx="2">
                  <c:v>12.0</c:v>
                </c:pt>
                <c:pt idx="3">
                  <c:v>11.0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FC-0B48-8444-00E7DA701696}"/>
            </c:ext>
          </c:extLst>
        </c:ser>
        <c:ser>
          <c:idx val="2"/>
          <c:order val="2"/>
          <c:tx>
            <c:strRef>
              <c:f>'B-'!$E$31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'B-'!$E$32:$E$36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3.0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FC-0B48-8444-00E7DA701696}"/>
            </c:ext>
          </c:extLst>
        </c:ser>
        <c:ser>
          <c:idx val="3"/>
          <c:order val="3"/>
          <c:tx>
            <c:strRef>
              <c:f>'B-'!$F$31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'B-'!$F$32:$F$36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FC-0B48-8444-00E7DA701696}"/>
            </c:ext>
          </c:extLst>
        </c:ser>
        <c:ser>
          <c:idx val="4"/>
          <c:order val="4"/>
          <c:tx>
            <c:strRef>
              <c:f>'B-'!$G$31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'B-'!$G$32:$G$36</c:f>
              <c:numCache>
                <c:formatCode>General</c:formatCode>
                <c:ptCount val="5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  <c:pt idx="3">
                  <c:v>6.0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FC-0B48-8444-00E7DA701696}"/>
            </c:ext>
          </c:extLst>
        </c:ser>
        <c:ser>
          <c:idx val="5"/>
          <c:order val="5"/>
          <c:tx>
            <c:strRef>
              <c:f>'B-'!$H$31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'B-'!$H$32:$H$36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FC-0B48-8444-00E7DA701696}"/>
            </c:ext>
          </c:extLst>
        </c:ser>
        <c:ser>
          <c:idx val="6"/>
          <c:order val="6"/>
          <c:tx>
            <c:strRef>
              <c:f>'B-'!$I$31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'B-'!$I$32:$I$36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6FC-0B48-8444-00E7DA701696}"/>
            </c:ext>
          </c:extLst>
        </c:ser>
        <c:ser>
          <c:idx val="7"/>
          <c:order val="7"/>
          <c:tx>
            <c:strRef>
              <c:f>'B-'!$J$31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'B-'!$J$32:$J$36</c:f>
              <c:numCache>
                <c:formatCode>General</c:formatCode>
                <c:ptCount val="5"/>
                <c:pt idx="0">
                  <c:v>4.0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6FC-0B48-8444-00E7DA701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1131992"/>
        <c:axId val="-2111128296"/>
      </c:barChart>
      <c:catAx>
        <c:axId val="-211113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128296"/>
        <c:crosses val="autoZero"/>
        <c:auto val="1"/>
        <c:lblAlgn val="ctr"/>
        <c:lblOffset val="100"/>
        <c:noMultiLvlLbl val="0"/>
      </c:catAx>
      <c:valAx>
        <c:axId val="-211112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131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B- 2nd Fixation</a:t>
            </a:r>
            <a:r>
              <a:rPr lang="en-US" baseline="0"/>
              <a:t> Shape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'A+'!$B$54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'A+'!$B$55:$B$59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E4-514E-96B2-86FEB52BA232}"/>
            </c:ext>
          </c:extLst>
        </c:ser>
        <c:ser>
          <c:idx val="1"/>
          <c:order val="1"/>
          <c:tx>
            <c:strRef>
              <c:f>'A+'!$C$54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'A+'!$C$55:$C$59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E4-514E-96B2-86FEB52BA232}"/>
            </c:ext>
          </c:extLst>
        </c:ser>
        <c:ser>
          <c:idx val="2"/>
          <c:order val="2"/>
          <c:tx>
            <c:strRef>
              <c:f>'A+'!$D$54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'A+'!$D$55:$D$59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E4-514E-96B2-86FEB52BA232}"/>
            </c:ext>
          </c:extLst>
        </c:ser>
        <c:ser>
          <c:idx val="3"/>
          <c:order val="3"/>
          <c:tx>
            <c:strRef>
              <c:f>'A+'!$E$54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'A+'!$E$55:$E$59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E4-514E-96B2-86FEB52BA232}"/>
            </c:ext>
          </c:extLst>
        </c:ser>
        <c:ser>
          <c:idx val="4"/>
          <c:order val="4"/>
          <c:tx>
            <c:strRef>
              <c:f>'A+'!$F$54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'A+'!$F$55:$F$59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E4-514E-96B2-86FEB52BA232}"/>
            </c:ext>
          </c:extLst>
        </c:ser>
        <c:ser>
          <c:idx val="5"/>
          <c:order val="5"/>
          <c:tx>
            <c:strRef>
              <c:f>'A+'!$G$54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'A+'!$G$55:$G$59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E4-514E-96B2-86FEB52BA232}"/>
            </c:ext>
          </c:extLst>
        </c:ser>
        <c:ser>
          <c:idx val="6"/>
          <c:order val="6"/>
          <c:tx>
            <c:strRef>
              <c:f>'A+'!$H$54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'A+'!$H$55:$H$59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E4-514E-96B2-86FEB52BA232}"/>
            </c:ext>
          </c:extLst>
        </c:ser>
        <c:ser>
          <c:idx val="7"/>
          <c:order val="7"/>
          <c:tx>
            <c:strRef>
              <c:f>'A+'!$I$54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'A+'!$I$55:$I$59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E4-514E-96B2-86FEB52BA232}"/>
            </c:ext>
          </c:extLst>
        </c:ser>
        <c:ser>
          <c:idx val="8"/>
          <c:order val="8"/>
          <c:tx>
            <c:strRef>
              <c:f>'A+'!$J$54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'A+'!$J$55:$J$59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2E4-514E-96B2-86FEB52B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1058232"/>
        <c:axId val="-2111054648"/>
      </c:barChart>
      <c:catAx>
        <c:axId val="-211105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054648"/>
        <c:crosses val="autoZero"/>
        <c:auto val="1"/>
        <c:lblAlgn val="ctr"/>
        <c:lblOffset val="100"/>
        <c:noMultiLvlLbl val="0"/>
      </c:catAx>
      <c:valAx>
        <c:axId val="-211105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05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B- 2nd Fixation Location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'A+'!$B$73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'A+'!$B$74:$B$78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B-A742-931E-FA02D8061F0E}"/>
            </c:ext>
          </c:extLst>
        </c:ser>
        <c:ser>
          <c:idx val="1"/>
          <c:order val="1"/>
          <c:tx>
            <c:strRef>
              <c:f>'A+'!$C$73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'A+'!$C$74:$C$78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2B-A742-931E-FA02D8061F0E}"/>
            </c:ext>
          </c:extLst>
        </c:ser>
        <c:ser>
          <c:idx val="2"/>
          <c:order val="2"/>
          <c:tx>
            <c:strRef>
              <c:f>'A+'!$D$73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'A+'!$D$74:$D$78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2B-A742-931E-FA02D8061F0E}"/>
            </c:ext>
          </c:extLst>
        </c:ser>
        <c:ser>
          <c:idx val="3"/>
          <c:order val="3"/>
          <c:tx>
            <c:strRef>
              <c:f>'A+'!$E$73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'A+'!$E$74:$E$78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2B-A742-931E-FA02D8061F0E}"/>
            </c:ext>
          </c:extLst>
        </c:ser>
        <c:ser>
          <c:idx val="4"/>
          <c:order val="4"/>
          <c:tx>
            <c:strRef>
              <c:f>'A+'!$F$73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'A+'!$F$74:$F$78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2B-A742-931E-FA02D8061F0E}"/>
            </c:ext>
          </c:extLst>
        </c:ser>
        <c:ser>
          <c:idx val="5"/>
          <c:order val="5"/>
          <c:tx>
            <c:strRef>
              <c:f>'A+'!$G$73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'A+'!$G$74:$G$78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2B-A742-931E-FA02D8061F0E}"/>
            </c:ext>
          </c:extLst>
        </c:ser>
        <c:ser>
          <c:idx val="6"/>
          <c:order val="6"/>
          <c:tx>
            <c:strRef>
              <c:f>'A+'!$H$73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'A+'!$H$74:$H$78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2B-A742-931E-FA02D8061F0E}"/>
            </c:ext>
          </c:extLst>
        </c:ser>
        <c:ser>
          <c:idx val="7"/>
          <c:order val="7"/>
          <c:tx>
            <c:strRef>
              <c:f>'A+'!$I$73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'A+'!$I$74:$I$78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D2B-A742-931E-FA02D8061F0E}"/>
            </c:ext>
          </c:extLst>
        </c:ser>
        <c:ser>
          <c:idx val="8"/>
          <c:order val="8"/>
          <c:tx>
            <c:strRef>
              <c:f>'A+'!$J$73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'A+'!$J$74:$J$78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D2B-A742-931E-FA02D8061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987704"/>
        <c:axId val="-2110984120"/>
      </c:barChart>
      <c:catAx>
        <c:axId val="-211098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984120"/>
        <c:crosses val="autoZero"/>
        <c:auto val="1"/>
        <c:lblAlgn val="ctr"/>
        <c:lblOffset val="100"/>
        <c:noMultiLvlLbl val="0"/>
      </c:catAx>
      <c:valAx>
        <c:axId val="-211098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98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A+ 1st Fixation Location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'A+'!$C$31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'A+'!$C$32:$C$36</c:f>
              <c:numCache>
                <c:formatCode>General</c:formatCode>
                <c:ptCount val="5"/>
                <c:pt idx="0">
                  <c:v>12.0</c:v>
                </c:pt>
                <c:pt idx="1">
                  <c:v>16.0</c:v>
                </c:pt>
                <c:pt idx="2">
                  <c:v>18.0</c:v>
                </c:pt>
                <c:pt idx="3">
                  <c:v>17.0</c:v>
                </c:pt>
                <c:pt idx="4">
                  <c:v>14.0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E-834B-9361-475C503C8A17}"/>
            </c:ext>
          </c:extLst>
        </c:ser>
        <c:ser>
          <c:idx val="1"/>
          <c:order val="1"/>
          <c:tx>
            <c:strRef>
              <c:f>'A+'!$D$31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'A+'!$D$32:$D$36</c:f>
              <c:numCache>
                <c:formatCode>General</c:formatCode>
                <c:ptCount val="5"/>
                <c:pt idx="0">
                  <c:v>18.0</c:v>
                </c:pt>
                <c:pt idx="1">
                  <c:v>8.0</c:v>
                </c:pt>
                <c:pt idx="2">
                  <c:v>12.0</c:v>
                </c:pt>
                <c:pt idx="3">
                  <c:v>9.0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9E-834B-9361-475C503C8A17}"/>
            </c:ext>
          </c:extLst>
        </c:ser>
        <c:ser>
          <c:idx val="2"/>
          <c:order val="2"/>
          <c:tx>
            <c:strRef>
              <c:f>'A+'!$E$31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'A+'!$E$32:$E$36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9E-834B-9361-475C503C8A17}"/>
            </c:ext>
          </c:extLst>
        </c:ser>
        <c:ser>
          <c:idx val="3"/>
          <c:order val="3"/>
          <c:tx>
            <c:strRef>
              <c:f>'A+'!$F$31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'A+'!$F$32:$F$36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9E-834B-9361-475C503C8A17}"/>
            </c:ext>
          </c:extLst>
        </c:ser>
        <c:ser>
          <c:idx val="4"/>
          <c:order val="4"/>
          <c:tx>
            <c:strRef>
              <c:f>'A+'!$G$31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'A+'!$G$32:$G$36</c:f>
              <c:numCache>
                <c:formatCode>General</c:formatCode>
                <c:ptCount val="5"/>
                <c:pt idx="0">
                  <c:v>2.0</c:v>
                </c:pt>
                <c:pt idx="1">
                  <c:v>6.0</c:v>
                </c:pt>
                <c:pt idx="2">
                  <c:v>2.0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9E-834B-9361-475C503C8A17}"/>
            </c:ext>
          </c:extLst>
        </c:ser>
        <c:ser>
          <c:idx val="5"/>
          <c:order val="5"/>
          <c:tx>
            <c:strRef>
              <c:f>'A+'!$H$31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'A+'!$H$32:$H$36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99E-834B-9361-475C503C8A17}"/>
            </c:ext>
          </c:extLst>
        </c:ser>
        <c:ser>
          <c:idx val="6"/>
          <c:order val="6"/>
          <c:tx>
            <c:strRef>
              <c:f>'A+'!$I$31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'A+'!$I$32:$I$36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2.0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99E-834B-9361-475C503C8A17}"/>
            </c:ext>
          </c:extLst>
        </c:ser>
        <c:ser>
          <c:idx val="7"/>
          <c:order val="7"/>
          <c:tx>
            <c:strRef>
              <c:f>'A+'!$J$31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'A+'!$J$32:$J$36</c:f>
              <c:numCache>
                <c:formatCode>General</c:formatCode>
                <c:ptCount val="5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99E-834B-9361-475C503C8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3149128"/>
        <c:axId val="2113219880"/>
      </c:barChart>
      <c:catAx>
        <c:axId val="211314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219880"/>
        <c:crosses val="autoZero"/>
        <c:auto val="1"/>
        <c:lblAlgn val="ctr"/>
        <c:lblOffset val="100"/>
        <c:noMultiLvlLbl val="0"/>
      </c:catAx>
      <c:valAx>
        <c:axId val="211321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14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A+ 2nd Fixation</a:t>
            </a:r>
            <a:r>
              <a:rPr lang="en-US" baseline="0"/>
              <a:t> Shape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'A+'!$B$54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'A+'!$B$55:$B$59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08-E941-BEEE-62E3B8B59D85}"/>
            </c:ext>
          </c:extLst>
        </c:ser>
        <c:ser>
          <c:idx val="1"/>
          <c:order val="1"/>
          <c:tx>
            <c:strRef>
              <c:f>'A+'!$C$54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'A+'!$C$55:$C$59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08-E941-BEEE-62E3B8B59D85}"/>
            </c:ext>
          </c:extLst>
        </c:ser>
        <c:ser>
          <c:idx val="2"/>
          <c:order val="2"/>
          <c:tx>
            <c:strRef>
              <c:f>'A+'!$D$54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'A+'!$D$55:$D$59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08-E941-BEEE-62E3B8B59D85}"/>
            </c:ext>
          </c:extLst>
        </c:ser>
        <c:ser>
          <c:idx val="3"/>
          <c:order val="3"/>
          <c:tx>
            <c:strRef>
              <c:f>'A+'!$E$54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'A+'!$E$55:$E$59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08-E941-BEEE-62E3B8B59D85}"/>
            </c:ext>
          </c:extLst>
        </c:ser>
        <c:ser>
          <c:idx val="4"/>
          <c:order val="4"/>
          <c:tx>
            <c:strRef>
              <c:f>'A+'!$F$54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'A+'!$F$55:$F$59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08-E941-BEEE-62E3B8B59D85}"/>
            </c:ext>
          </c:extLst>
        </c:ser>
        <c:ser>
          <c:idx val="5"/>
          <c:order val="5"/>
          <c:tx>
            <c:strRef>
              <c:f>'A+'!$G$54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'A+'!$G$55:$G$59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08-E941-BEEE-62E3B8B59D85}"/>
            </c:ext>
          </c:extLst>
        </c:ser>
        <c:ser>
          <c:idx val="6"/>
          <c:order val="6"/>
          <c:tx>
            <c:strRef>
              <c:f>'A+'!$H$54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'A+'!$H$55:$H$59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08-E941-BEEE-62E3B8B59D85}"/>
            </c:ext>
          </c:extLst>
        </c:ser>
        <c:ser>
          <c:idx val="7"/>
          <c:order val="7"/>
          <c:tx>
            <c:strRef>
              <c:f>'A+'!$I$54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'A+'!$I$55:$I$59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408-E941-BEEE-62E3B8B59D85}"/>
            </c:ext>
          </c:extLst>
        </c:ser>
        <c:ser>
          <c:idx val="8"/>
          <c:order val="8"/>
          <c:tx>
            <c:strRef>
              <c:f>'A+'!$J$54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'A+'!$J$55:$J$59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408-E941-BEEE-62E3B8B59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3799512"/>
        <c:axId val="2113802968"/>
      </c:barChart>
      <c:catAx>
        <c:axId val="211379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802968"/>
        <c:crosses val="autoZero"/>
        <c:auto val="1"/>
        <c:lblAlgn val="ctr"/>
        <c:lblOffset val="100"/>
        <c:noMultiLvlLbl val="0"/>
      </c:catAx>
      <c:valAx>
        <c:axId val="211380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79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A+ 2nd Fixation Location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'A+'!$B$73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'A+'!$B$74:$B$78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E8-C147-BD31-1E37C603A4D3}"/>
            </c:ext>
          </c:extLst>
        </c:ser>
        <c:ser>
          <c:idx val="1"/>
          <c:order val="1"/>
          <c:tx>
            <c:strRef>
              <c:f>'A+'!$C$73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'A+'!$C$74:$C$78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E8-C147-BD31-1E37C603A4D3}"/>
            </c:ext>
          </c:extLst>
        </c:ser>
        <c:ser>
          <c:idx val="2"/>
          <c:order val="2"/>
          <c:tx>
            <c:strRef>
              <c:f>'A+'!$D$73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'A+'!$D$74:$D$78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E8-C147-BD31-1E37C603A4D3}"/>
            </c:ext>
          </c:extLst>
        </c:ser>
        <c:ser>
          <c:idx val="3"/>
          <c:order val="3"/>
          <c:tx>
            <c:strRef>
              <c:f>'A+'!$E$73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'A+'!$E$74:$E$78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E8-C147-BD31-1E37C603A4D3}"/>
            </c:ext>
          </c:extLst>
        </c:ser>
        <c:ser>
          <c:idx val="4"/>
          <c:order val="4"/>
          <c:tx>
            <c:strRef>
              <c:f>'A+'!$F$73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'A+'!$F$74:$F$78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E8-C147-BD31-1E37C603A4D3}"/>
            </c:ext>
          </c:extLst>
        </c:ser>
        <c:ser>
          <c:idx val="5"/>
          <c:order val="5"/>
          <c:tx>
            <c:strRef>
              <c:f>'A+'!$G$73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'A+'!$G$74:$G$78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E8-C147-BD31-1E37C603A4D3}"/>
            </c:ext>
          </c:extLst>
        </c:ser>
        <c:ser>
          <c:idx val="6"/>
          <c:order val="6"/>
          <c:tx>
            <c:strRef>
              <c:f>'A+'!$H$73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'A+'!$H$74:$H$78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E8-C147-BD31-1E37C603A4D3}"/>
            </c:ext>
          </c:extLst>
        </c:ser>
        <c:ser>
          <c:idx val="7"/>
          <c:order val="7"/>
          <c:tx>
            <c:strRef>
              <c:f>'A+'!$I$73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'A+'!$I$74:$I$78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AE8-C147-BD31-1E37C603A4D3}"/>
            </c:ext>
          </c:extLst>
        </c:ser>
        <c:ser>
          <c:idx val="8"/>
          <c:order val="8"/>
          <c:tx>
            <c:strRef>
              <c:f>'A+'!$J$73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'A+'!$J$74:$J$78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AE8-C147-BD31-1E37C603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3871544"/>
        <c:axId val="2113875000"/>
      </c:barChart>
      <c:catAx>
        <c:axId val="211387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875000"/>
        <c:crosses val="autoZero"/>
        <c:auto val="1"/>
        <c:lblAlgn val="ctr"/>
        <c:lblOffset val="100"/>
        <c:noMultiLvlLbl val="0"/>
      </c:catAx>
      <c:valAx>
        <c:axId val="211387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87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A- 1st</a:t>
            </a:r>
            <a:r>
              <a:rPr lang="en-US" baseline="0"/>
              <a:t> Fixation Shape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'A-'!$C$12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'A-'!$C$13:$C$17</c:f>
              <c:numCache>
                <c:formatCode>General</c:formatCode>
                <c:ptCount val="5"/>
                <c:pt idx="0">
                  <c:v>21.0</c:v>
                </c:pt>
                <c:pt idx="1">
                  <c:v>18.0</c:v>
                </c:pt>
                <c:pt idx="2">
                  <c:v>17.0</c:v>
                </c:pt>
                <c:pt idx="3">
                  <c:v>14.0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E-C040-A1E0-761ED9D93385}"/>
            </c:ext>
          </c:extLst>
        </c:ser>
        <c:ser>
          <c:idx val="1"/>
          <c:order val="1"/>
          <c:tx>
            <c:strRef>
              <c:f>'A-'!$D$12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'A-'!$D$13:$D$17</c:f>
              <c:numCache>
                <c:formatCode>General</c:formatCode>
                <c:ptCount val="5"/>
                <c:pt idx="0">
                  <c:v>3.0</c:v>
                </c:pt>
                <c:pt idx="1">
                  <c:v>3.0</c:v>
                </c:pt>
                <c:pt idx="2">
                  <c:v>2.0</c:v>
                </c:pt>
                <c:pt idx="3">
                  <c:v>6.0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9E-C040-A1E0-761ED9D93385}"/>
            </c:ext>
          </c:extLst>
        </c:ser>
        <c:ser>
          <c:idx val="2"/>
          <c:order val="2"/>
          <c:tx>
            <c:strRef>
              <c:f>'A-'!$E$12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'A-'!$E$13:$E$17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3.0</c:v>
                </c:pt>
                <c:pt idx="3">
                  <c:v>2.0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9E-C040-A1E0-761ED9D93385}"/>
            </c:ext>
          </c:extLst>
        </c:ser>
        <c:ser>
          <c:idx val="3"/>
          <c:order val="3"/>
          <c:tx>
            <c:strRef>
              <c:f>'A-'!$F$12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'A-'!$F$13:$F$17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9E-C040-A1E0-761ED9D93385}"/>
            </c:ext>
          </c:extLst>
        </c:ser>
        <c:ser>
          <c:idx val="4"/>
          <c:order val="4"/>
          <c:tx>
            <c:strRef>
              <c:f>'A-'!$G$12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'A-'!$G$13:$G$17</c:f>
              <c:numCache>
                <c:formatCode>General</c:formatCode>
                <c:ptCount val="5"/>
                <c:pt idx="0">
                  <c:v>1.0</c:v>
                </c:pt>
                <c:pt idx="1">
                  <c:v>6.0</c:v>
                </c:pt>
                <c:pt idx="2">
                  <c:v>4.0</c:v>
                </c:pt>
                <c:pt idx="3">
                  <c:v>6.0</c:v>
                </c:pt>
                <c:pt idx="4">
                  <c:v>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9E-C040-A1E0-761ED9D93385}"/>
            </c:ext>
          </c:extLst>
        </c:ser>
        <c:ser>
          <c:idx val="5"/>
          <c:order val="5"/>
          <c:tx>
            <c:strRef>
              <c:f>'A-'!$H$12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'A-'!$H$13:$H$17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9E-C040-A1E0-761ED9D93385}"/>
            </c:ext>
          </c:extLst>
        </c:ser>
        <c:ser>
          <c:idx val="6"/>
          <c:order val="6"/>
          <c:tx>
            <c:strRef>
              <c:f>'A-'!$I$12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'A-'!$I$13:$I$17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9E-C040-A1E0-761ED9D93385}"/>
            </c:ext>
          </c:extLst>
        </c:ser>
        <c:ser>
          <c:idx val="7"/>
          <c:order val="7"/>
          <c:tx>
            <c:strRef>
              <c:f>'A-'!$J$12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'A-'!$J$13:$J$17</c:f>
              <c:numCache>
                <c:formatCode>General</c:formatCode>
                <c:ptCount val="5"/>
                <c:pt idx="0">
                  <c:v>21.0</c:v>
                </c:pt>
                <c:pt idx="1">
                  <c:v>17.0</c:v>
                </c:pt>
                <c:pt idx="2">
                  <c:v>22.0</c:v>
                </c:pt>
                <c:pt idx="3">
                  <c:v>21.0</c:v>
                </c:pt>
                <c:pt idx="4">
                  <c:v>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9E-C040-A1E0-761ED9D9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230696"/>
        <c:axId val="-2108227144"/>
      </c:barChart>
      <c:catAx>
        <c:axId val="-210823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27144"/>
        <c:crosses val="autoZero"/>
        <c:auto val="1"/>
        <c:lblAlgn val="ctr"/>
        <c:lblOffset val="100"/>
        <c:noMultiLvlLbl val="0"/>
      </c:catAx>
      <c:valAx>
        <c:axId val="-210822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23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A- 1st</a:t>
            </a:r>
            <a:r>
              <a:rPr lang="en-US" baseline="0"/>
              <a:t> Fixation Location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'A-'!$C$31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'A-'!$C$32:$C$36</c:f>
              <c:numCache>
                <c:formatCode>General</c:formatCode>
                <c:ptCount val="5"/>
                <c:pt idx="0">
                  <c:v>21.0</c:v>
                </c:pt>
                <c:pt idx="1">
                  <c:v>18.0</c:v>
                </c:pt>
                <c:pt idx="2">
                  <c:v>17.0</c:v>
                </c:pt>
                <c:pt idx="3">
                  <c:v>14.0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A3-A346-B3E3-37B5D12DD3BD}"/>
            </c:ext>
          </c:extLst>
        </c:ser>
        <c:ser>
          <c:idx val="1"/>
          <c:order val="1"/>
          <c:tx>
            <c:strRef>
              <c:f>'A-'!$D$31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'A-'!$D$32:$D$36</c:f>
              <c:numCache>
                <c:formatCode>General</c:formatCode>
                <c:ptCount val="5"/>
                <c:pt idx="0">
                  <c:v>21.0</c:v>
                </c:pt>
                <c:pt idx="1">
                  <c:v>17.0</c:v>
                </c:pt>
                <c:pt idx="2">
                  <c:v>22.0</c:v>
                </c:pt>
                <c:pt idx="3">
                  <c:v>21.0</c:v>
                </c:pt>
                <c:pt idx="4">
                  <c:v>23.0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A3-A346-B3E3-37B5D12DD3BD}"/>
            </c:ext>
          </c:extLst>
        </c:ser>
        <c:ser>
          <c:idx val="2"/>
          <c:order val="2"/>
          <c:tx>
            <c:strRef>
              <c:f>'A-'!$E$31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'A-'!$E$32:$E$36</c:f>
              <c:numCache>
                <c:formatCode>General</c:formatCode>
                <c:ptCount val="5"/>
                <c:pt idx="0">
                  <c:v>3.0</c:v>
                </c:pt>
                <c:pt idx="1">
                  <c:v>2.0</c:v>
                </c:pt>
                <c:pt idx="2">
                  <c:v>3.0</c:v>
                </c:pt>
                <c:pt idx="3">
                  <c:v>2.0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A3-A346-B3E3-37B5D12DD3BD}"/>
            </c:ext>
          </c:extLst>
        </c:ser>
        <c:ser>
          <c:idx val="3"/>
          <c:order val="3"/>
          <c:tx>
            <c:strRef>
              <c:f>'A-'!$F$31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'A-'!$F$32:$F$36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A3-A346-B3E3-37B5D12DD3BD}"/>
            </c:ext>
          </c:extLst>
        </c:ser>
        <c:ser>
          <c:idx val="4"/>
          <c:order val="4"/>
          <c:tx>
            <c:strRef>
              <c:f>'A-'!$G$31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'A-'!$G$32:$G$36</c:f>
              <c:numCache>
                <c:formatCode>General</c:formatCode>
                <c:ptCount val="5"/>
                <c:pt idx="0">
                  <c:v>1.0</c:v>
                </c:pt>
                <c:pt idx="1">
                  <c:v>6.0</c:v>
                </c:pt>
                <c:pt idx="2">
                  <c:v>4.0</c:v>
                </c:pt>
                <c:pt idx="3">
                  <c:v>6.0</c:v>
                </c:pt>
                <c:pt idx="4">
                  <c:v>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A3-A346-B3E3-37B5D12DD3BD}"/>
            </c:ext>
          </c:extLst>
        </c:ser>
        <c:ser>
          <c:idx val="5"/>
          <c:order val="5"/>
          <c:tx>
            <c:strRef>
              <c:f>'A-'!$H$31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'A-'!$H$32:$H$36</c:f>
              <c:numCache>
                <c:formatCode>General</c:formatCode>
                <c:ptCount val="5"/>
                <c:pt idx="0">
                  <c:v>1.0</c:v>
                </c:pt>
                <c:pt idx="1">
                  <c:v>1.0</c:v>
                </c:pt>
                <c:pt idx="2">
                  <c:v>0.0</c:v>
                </c:pt>
                <c:pt idx="3">
                  <c:v>0.0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A3-A346-B3E3-37B5D12DD3BD}"/>
            </c:ext>
          </c:extLst>
        </c:ser>
        <c:ser>
          <c:idx val="6"/>
          <c:order val="6"/>
          <c:tx>
            <c:strRef>
              <c:f>'A-'!$I$31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'A-'!$I$32:$I$36</c:f>
              <c:numCache>
                <c:formatCode>General</c:formatCode>
                <c:ptCount val="5"/>
                <c:pt idx="0">
                  <c:v>0.0</c:v>
                </c:pt>
                <c:pt idx="1">
                  <c:v>3.0</c:v>
                </c:pt>
                <c:pt idx="2">
                  <c:v>2.0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A3-A346-B3E3-37B5D12DD3BD}"/>
            </c:ext>
          </c:extLst>
        </c:ser>
        <c:ser>
          <c:idx val="7"/>
          <c:order val="7"/>
          <c:tx>
            <c:strRef>
              <c:f>'A-'!$J$31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'A-'!$J$32:$J$36</c:f>
              <c:numCache>
                <c:formatCode>General</c:formatCode>
                <c:ptCount val="5"/>
                <c:pt idx="0">
                  <c:v>3.0</c:v>
                </c:pt>
                <c:pt idx="1">
                  <c:v>3.0</c:v>
                </c:pt>
                <c:pt idx="2">
                  <c:v>2.0</c:v>
                </c:pt>
                <c:pt idx="3">
                  <c:v>6.0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FA3-A346-B3E3-37B5D12DD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178136"/>
        <c:axId val="-2108174440"/>
      </c:barChart>
      <c:catAx>
        <c:axId val="-210817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174440"/>
        <c:crosses val="autoZero"/>
        <c:auto val="1"/>
        <c:lblAlgn val="ctr"/>
        <c:lblOffset val="100"/>
        <c:noMultiLvlLbl val="0"/>
      </c:catAx>
      <c:valAx>
        <c:axId val="-210817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17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A- 2nd Fixation</a:t>
            </a:r>
            <a:r>
              <a:rPr lang="en-US" baseline="0"/>
              <a:t> Shape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'A+'!$B$54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'A+'!$B$55:$B$59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6-684A-99FF-34D49539DB13}"/>
            </c:ext>
          </c:extLst>
        </c:ser>
        <c:ser>
          <c:idx val="1"/>
          <c:order val="1"/>
          <c:tx>
            <c:strRef>
              <c:f>'A+'!$C$54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'A+'!$C$55:$C$59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A6-684A-99FF-34D49539DB13}"/>
            </c:ext>
          </c:extLst>
        </c:ser>
        <c:ser>
          <c:idx val="2"/>
          <c:order val="2"/>
          <c:tx>
            <c:strRef>
              <c:f>'A+'!$D$54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'A+'!$D$55:$D$59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A6-684A-99FF-34D49539DB13}"/>
            </c:ext>
          </c:extLst>
        </c:ser>
        <c:ser>
          <c:idx val="3"/>
          <c:order val="3"/>
          <c:tx>
            <c:strRef>
              <c:f>'A+'!$E$54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'A+'!$E$55:$E$59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A6-684A-99FF-34D49539DB13}"/>
            </c:ext>
          </c:extLst>
        </c:ser>
        <c:ser>
          <c:idx val="4"/>
          <c:order val="4"/>
          <c:tx>
            <c:strRef>
              <c:f>'A+'!$F$54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'A+'!$F$55:$F$59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A6-684A-99FF-34D49539DB13}"/>
            </c:ext>
          </c:extLst>
        </c:ser>
        <c:ser>
          <c:idx val="5"/>
          <c:order val="5"/>
          <c:tx>
            <c:strRef>
              <c:f>'A+'!$G$54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'A+'!$G$55:$G$59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AA6-684A-99FF-34D49539DB13}"/>
            </c:ext>
          </c:extLst>
        </c:ser>
        <c:ser>
          <c:idx val="6"/>
          <c:order val="6"/>
          <c:tx>
            <c:strRef>
              <c:f>'A+'!$H$54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'A+'!$H$55:$H$59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6-684A-99FF-34D49539DB13}"/>
            </c:ext>
          </c:extLst>
        </c:ser>
        <c:ser>
          <c:idx val="7"/>
          <c:order val="7"/>
          <c:tx>
            <c:strRef>
              <c:f>'A+'!$I$54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'A+'!$I$55:$I$59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AA6-684A-99FF-34D49539DB13}"/>
            </c:ext>
          </c:extLst>
        </c:ser>
        <c:ser>
          <c:idx val="8"/>
          <c:order val="8"/>
          <c:tx>
            <c:strRef>
              <c:f>'A+'!$J$54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'A+'!$J$55:$J$59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AA6-684A-99FF-34D49539D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104824"/>
        <c:axId val="-2108101240"/>
      </c:barChart>
      <c:catAx>
        <c:axId val="-210810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101240"/>
        <c:crosses val="autoZero"/>
        <c:auto val="1"/>
        <c:lblAlgn val="ctr"/>
        <c:lblOffset val="100"/>
        <c:noMultiLvlLbl val="0"/>
      </c:catAx>
      <c:valAx>
        <c:axId val="-210810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10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A- 2nd Fixation Location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'A+'!$B$73</c:f>
              <c:strCache>
                <c:ptCount val="1"/>
                <c:pt idx="0">
                  <c:v>exited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'A+'!$B$74:$B$78</c:f>
              <c:numCache>
                <c:formatCode>General</c:formatCode>
                <c:ptCount val="5"/>
                <c:pt idx="0">
                  <c:v>5.0</c:v>
                </c:pt>
                <c:pt idx="1">
                  <c:v>6.0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C8-AF43-A6E3-8730CC3CEF4A}"/>
            </c:ext>
          </c:extLst>
        </c:ser>
        <c:ser>
          <c:idx val="1"/>
          <c:order val="1"/>
          <c:tx>
            <c:strRef>
              <c:f>'A+'!$C$73</c:f>
              <c:strCache>
                <c:ptCount val="1"/>
                <c:pt idx="0">
                  <c:v>cs+ bottom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'A+'!$C$74:$C$78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4.0</c:v>
                </c:pt>
                <c:pt idx="3">
                  <c:v>1.0</c:v>
                </c:pt>
                <c:pt idx="4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C8-AF43-A6E3-8730CC3CEF4A}"/>
            </c:ext>
          </c:extLst>
        </c:ser>
        <c:ser>
          <c:idx val="2"/>
          <c:order val="2"/>
          <c:tx>
            <c:strRef>
              <c:f>'A+'!$D$73</c:f>
              <c:strCache>
                <c:ptCount val="1"/>
                <c:pt idx="0">
                  <c:v>cs- bottom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'A+'!$D$74:$D$78</c:f>
              <c:numCache>
                <c:formatCode>General</c:formatCode>
                <c:ptCount val="5"/>
                <c:pt idx="0">
                  <c:v>5.0</c:v>
                </c:pt>
                <c:pt idx="1">
                  <c:v>4.0</c:v>
                </c:pt>
                <c:pt idx="2">
                  <c:v>2.0</c:v>
                </c:pt>
                <c:pt idx="3">
                  <c:v>5.0</c:v>
                </c:pt>
                <c:pt idx="4">
                  <c:v>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C8-AF43-A6E3-8730CC3CEF4A}"/>
            </c:ext>
          </c:extLst>
        </c:ser>
        <c:ser>
          <c:idx val="3"/>
          <c:order val="3"/>
          <c:tx>
            <c:strRef>
              <c:f>'A+'!$E$73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'A+'!$E$74:$E$78</c:f>
              <c:numCache>
                <c:formatCode>General</c:formatCode>
                <c:ptCount val="5"/>
                <c:pt idx="0">
                  <c:v>8.0</c:v>
                </c:pt>
                <c:pt idx="1">
                  <c:v>13.0</c:v>
                </c:pt>
                <c:pt idx="2">
                  <c:v>12.0</c:v>
                </c:pt>
                <c:pt idx="3">
                  <c:v>13.0</c:v>
                </c:pt>
                <c:pt idx="4">
                  <c:v>16.0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2C8-AF43-A6E3-8730CC3CEF4A}"/>
            </c:ext>
          </c:extLst>
        </c:ser>
        <c:ser>
          <c:idx val="4"/>
          <c:order val="4"/>
          <c:tx>
            <c:strRef>
              <c:f>'A+'!$F$73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'A+'!$F$74:$F$78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2C8-AF43-A6E3-8730CC3CEF4A}"/>
            </c:ext>
          </c:extLst>
        </c:ser>
        <c:ser>
          <c:idx val="5"/>
          <c:order val="5"/>
          <c:tx>
            <c:strRef>
              <c:f>'A+'!$G$73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'A+'!$G$74:$G$78</c:f>
              <c:numCache>
                <c:formatCode>General</c:formatCode>
                <c:ptCount val="5"/>
                <c:pt idx="0">
                  <c:v>15.0</c:v>
                </c:pt>
                <c:pt idx="1">
                  <c:v>8.0</c:v>
                </c:pt>
                <c:pt idx="2">
                  <c:v>7.0</c:v>
                </c:pt>
                <c:pt idx="3">
                  <c:v>5.0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C8-AF43-A6E3-8730CC3CEF4A}"/>
            </c:ext>
          </c:extLst>
        </c:ser>
        <c:ser>
          <c:idx val="6"/>
          <c:order val="6"/>
          <c:tx>
            <c:strRef>
              <c:f>'A+'!$H$73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'A+'!$H$74:$H$78</c:f>
              <c:numCache>
                <c:formatCode>General</c:formatCode>
                <c:ptCount val="5"/>
                <c:pt idx="0">
                  <c:v>2.0</c:v>
                </c:pt>
                <c:pt idx="1">
                  <c:v>1.0</c:v>
                </c:pt>
                <c:pt idx="2">
                  <c:v>3.0</c:v>
                </c:pt>
                <c:pt idx="3">
                  <c:v>2.0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C8-AF43-A6E3-8730CC3CEF4A}"/>
            </c:ext>
          </c:extLst>
        </c:ser>
        <c:ser>
          <c:idx val="7"/>
          <c:order val="7"/>
          <c:tx>
            <c:strRef>
              <c:f>'A+'!$I$73</c:f>
              <c:strCache>
                <c:ptCount val="1"/>
                <c:pt idx="0">
                  <c:v>cs+ 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'A+'!$I$74:$I$78</c:f>
              <c:numCache>
                <c:formatCode>General</c:formatCode>
                <c:ptCount val="5"/>
                <c:pt idx="0">
                  <c:v>2.0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2C8-AF43-A6E3-8730CC3CEF4A}"/>
            </c:ext>
          </c:extLst>
        </c:ser>
        <c:ser>
          <c:idx val="8"/>
          <c:order val="8"/>
          <c:tx>
            <c:strRef>
              <c:f>'A+'!$J$73</c:f>
              <c:strCache>
                <c:ptCount val="1"/>
                <c:pt idx="0">
                  <c:v>cs- top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'A+'!$J$74:$J$78</c:f>
              <c:numCache>
                <c:formatCode>General</c:formatCode>
                <c:ptCount val="5"/>
                <c:pt idx="0">
                  <c:v>2.0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2C8-AF43-A6E3-8730CC3CE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8034360"/>
        <c:axId val="-2108030776"/>
      </c:barChart>
      <c:catAx>
        <c:axId val="-210803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030776"/>
        <c:crosses val="autoZero"/>
        <c:auto val="1"/>
        <c:lblAlgn val="ctr"/>
        <c:lblOffset val="100"/>
        <c:noMultiLvlLbl val="0"/>
      </c:catAx>
      <c:valAx>
        <c:axId val="-210803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03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B+ 1st</a:t>
            </a:r>
            <a:r>
              <a:rPr lang="en-US" baseline="0"/>
              <a:t> Fixation Shape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'B+'!$C$12</c:f>
              <c:strCache>
                <c:ptCount val="1"/>
                <c:pt idx="0">
                  <c:v>cs+ cross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'B+'!$C$13:$C$17</c:f>
              <c:numCache>
                <c:formatCode>General</c:formatCode>
                <c:ptCount val="5"/>
                <c:pt idx="0">
                  <c:v>7.0</c:v>
                </c:pt>
                <c:pt idx="1">
                  <c:v>11.0</c:v>
                </c:pt>
                <c:pt idx="2">
                  <c:v>9.0</c:v>
                </c:pt>
                <c:pt idx="3">
                  <c:v>12.0</c:v>
                </c:pt>
                <c:pt idx="4">
                  <c:v>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0-FD4D-BFC9-C037623247D4}"/>
            </c:ext>
          </c:extLst>
        </c:ser>
        <c:ser>
          <c:idx val="1"/>
          <c:order val="1"/>
          <c:tx>
            <c:strRef>
              <c:f>'B+'!$D$12</c:f>
              <c:strCache>
                <c:ptCount val="1"/>
                <c:pt idx="0">
                  <c:v>cs- cross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'B+'!$D$13:$D$17</c:f>
              <c:numCache>
                <c:formatCode>General</c:formatCode>
                <c:ptCount val="5"/>
                <c:pt idx="0">
                  <c:v>28.0</c:v>
                </c:pt>
                <c:pt idx="1">
                  <c:v>24.0</c:v>
                </c:pt>
                <c:pt idx="2">
                  <c:v>32.0</c:v>
                </c:pt>
                <c:pt idx="3">
                  <c:v>22.0</c:v>
                </c:pt>
                <c:pt idx="4">
                  <c:v>21.0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D0-FD4D-BFC9-C037623247D4}"/>
            </c:ext>
          </c:extLst>
        </c:ser>
        <c:ser>
          <c:idx val="2"/>
          <c:order val="2"/>
          <c:tx>
            <c:strRef>
              <c:f>'B+'!$E$12</c:f>
              <c:strCache>
                <c:ptCount val="1"/>
                <c:pt idx="0">
                  <c:v>cs+ feeder touch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'B+'!$E$13:$E$17</c:f>
              <c:numCache>
                <c:formatCode>General</c:formatCode>
                <c:ptCount val="5"/>
                <c:pt idx="0">
                  <c:v>3.0</c:v>
                </c:pt>
                <c:pt idx="1">
                  <c:v>8.0</c:v>
                </c:pt>
                <c:pt idx="2">
                  <c:v>5.0</c:v>
                </c:pt>
                <c:pt idx="3">
                  <c:v>11.0</c:v>
                </c:pt>
                <c:pt idx="4">
                  <c:v>8.0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FD0-FD4D-BFC9-C037623247D4}"/>
            </c:ext>
          </c:extLst>
        </c:ser>
        <c:ser>
          <c:idx val="3"/>
          <c:order val="3"/>
          <c:tx>
            <c:strRef>
              <c:f>'B+'!$F$12</c:f>
              <c:strCache>
                <c:ptCount val="1"/>
                <c:pt idx="0">
                  <c:v>cs+ feeder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'B+'!$F$13:$F$17</c:f>
              <c:numCache>
                <c:formatCode>General</c:formatCode>
                <c:ptCount val="5"/>
                <c:pt idx="0">
                  <c:v>1.0</c:v>
                </c:pt>
                <c:pt idx="1">
                  <c:v>0.0</c:v>
                </c:pt>
                <c:pt idx="2">
                  <c:v>1.0</c:v>
                </c:pt>
                <c:pt idx="3">
                  <c:v>0.0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D0-FD4D-BFC9-C037623247D4}"/>
            </c:ext>
          </c:extLst>
        </c:ser>
        <c:ser>
          <c:idx val="4"/>
          <c:order val="4"/>
          <c:tx>
            <c:strRef>
              <c:f>'B+'!$G$12</c:f>
              <c:strCache>
                <c:ptCount val="1"/>
                <c:pt idx="0">
                  <c:v>cs- feeder touch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'B+'!$G$13:$G$17</c:f>
              <c:numCache>
                <c:formatCode>General</c:formatCode>
                <c:ptCount val="5"/>
                <c:pt idx="0">
                  <c:v>6.0</c:v>
                </c:pt>
                <c:pt idx="1">
                  <c:v>4.0</c:v>
                </c:pt>
                <c:pt idx="2">
                  <c:v>4.0</c:v>
                </c:pt>
                <c:pt idx="3">
                  <c:v>8.0</c:v>
                </c:pt>
                <c:pt idx="4">
                  <c:v>7.0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FD0-FD4D-BFC9-C037623247D4}"/>
            </c:ext>
          </c:extLst>
        </c:ser>
        <c:ser>
          <c:idx val="5"/>
          <c:order val="5"/>
          <c:tx>
            <c:strRef>
              <c:f>'B+'!$H$12</c:f>
              <c:strCache>
                <c:ptCount val="1"/>
                <c:pt idx="0">
                  <c:v>cs- feeder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'B+'!$H$13:$H$17</c:f>
              <c:numCache>
                <c:formatCode>General</c:formatCode>
                <c:ptCount val="5"/>
                <c:pt idx="0">
                  <c:v>0.0</c:v>
                </c:pt>
                <c:pt idx="1">
                  <c:v>2.0</c:v>
                </c:pt>
                <c:pt idx="2">
                  <c:v>2.0</c:v>
                </c:pt>
                <c:pt idx="3">
                  <c:v>1.0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FD0-FD4D-BFC9-C037623247D4}"/>
            </c:ext>
          </c:extLst>
        </c:ser>
        <c:ser>
          <c:idx val="6"/>
          <c:order val="6"/>
          <c:tx>
            <c:strRef>
              <c:f>'B+'!$I$12</c:f>
              <c:strCache>
                <c:ptCount val="1"/>
                <c:pt idx="0">
                  <c:v>cs+ target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'B+'!$I$13:$I$17</c:f>
              <c:numCache>
                <c:formatCode>General</c:formatCode>
                <c:ptCount val="5"/>
                <c:pt idx="0">
                  <c:v>30.0</c:v>
                </c:pt>
                <c:pt idx="1">
                  <c:v>26.0</c:v>
                </c:pt>
                <c:pt idx="2">
                  <c:v>23.0</c:v>
                </c:pt>
                <c:pt idx="3">
                  <c:v>19.0</c:v>
                </c:pt>
                <c:pt idx="4">
                  <c:v>26.0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FD0-FD4D-BFC9-C037623247D4}"/>
            </c:ext>
          </c:extLst>
        </c:ser>
        <c:ser>
          <c:idx val="7"/>
          <c:order val="7"/>
          <c:tx>
            <c:strRef>
              <c:f>'B+'!$J$12</c:f>
              <c:strCache>
                <c:ptCount val="1"/>
                <c:pt idx="0">
                  <c:v>cs- target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'B+'!$J$13:$J$17</c:f>
              <c:numCache>
                <c:formatCode>General</c:formatCode>
                <c:ptCount val="5"/>
                <c:pt idx="0">
                  <c:v>5.0</c:v>
                </c:pt>
                <c:pt idx="1">
                  <c:v>5.0</c:v>
                </c:pt>
                <c:pt idx="2">
                  <c:v>4.0</c:v>
                </c:pt>
                <c:pt idx="3">
                  <c:v>7.0</c:v>
                </c:pt>
                <c:pt idx="4">
                  <c:v>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FD0-FD4D-BFC9-C03762324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7943528"/>
        <c:axId val="-2107939832"/>
      </c:barChart>
      <c:catAx>
        <c:axId val="-210794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939832"/>
        <c:crosses val="autoZero"/>
        <c:auto val="1"/>
        <c:lblAlgn val="ctr"/>
        <c:lblOffset val="100"/>
        <c:noMultiLvlLbl val="0"/>
      </c:catAx>
      <c:valAx>
        <c:axId val="-210793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94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emf"/><Relationship Id="rId6" Type="http://schemas.openxmlformats.org/officeDocument/2006/relationships/image" Target="../media/image2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image" Target="../media/image3.emf"/><Relationship Id="rId6" Type="http://schemas.openxmlformats.org/officeDocument/2006/relationships/image" Target="../media/image4.emf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image" Target="../media/image5.emf"/><Relationship Id="rId6" Type="http://schemas.openxmlformats.org/officeDocument/2006/relationships/image" Target="../media/image6.emf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chart" Target="../charts/chart16.xml"/><Relationship Id="rId5" Type="http://schemas.openxmlformats.org/officeDocument/2006/relationships/image" Target="../media/image7.emf"/><Relationship Id="rId6" Type="http://schemas.openxmlformats.org/officeDocument/2006/relationships/image" Target="../media/image8.emf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546100</xdr:colOff>
      <xdr:row>3</xdr:row>
      <xdr:rowOff>107950</xdr:rowOff>
    </xdr:from>
    <xdr:to>
      <xdr:col>16</xdr:col>
      <xdr:colOff>165100</xdr:colOff>
      <xdr:row>17</xdr:row>
      <xdr:rowOff>6350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635000</xdr:colOff>
      <xdr:row>22</xdr:row>
      <xdr:rowOff>120650</xdr:rowOff>
    </xdr:from>
    <xdr:to>
      <xdr:col>16</xdr:col>
      <xdr:colOff>254000</xdr:colOff>
      <xdr:row>36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45</xdr:row>
      <xdr:rowOff>82550</xdr:rowOff>
    </xdr:from>
    <xdr:to>
      <xdr:col>16</xdr:col>
      <xdr:colOff>444500</xdr:colOff>
      <xdr:row>58</xdr:row>
      <xdr:rowOff>184150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698500</xdr:colOff>
      <xdr:row>63</xdr:row>
      <xdr:rowOff>196850</xdr:rowOff>
    </xdr:from>
    <xdr:to>
      <xdr:col>16</xdr:col>
      <xdr:colOff>317500</xdr:colOff>
      <xdr:row>77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736600</xdr:colOff>
      <xdr:row>90</xdr:row>
      <xdr:rowOff>25400</xdr:rowOff>
    </xdr:from>
    <xdr:to>
      <xdr:col>20</xdr:col>
      <xdr:colOff>419100</xdr:colOff>
      <xdr:row>116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37900" y="18313400"/>
          <a:ext cx="7112000" cy="533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736600</xdr:colOff>
      <xdr:row>120</xdr:row>
      <xdr:rowOff>25400</xdr:rowOff>
    </xdr:from>
    <xdr:to>
      <xdr:col>20</xdr:col>
      <xdr:colOff>419100</xdr:colOff>
      <xdr:row>146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37900" y="24409400"/>
          <a:ext cx="7112000" cy="533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546100</xdr:colOff>
      <xdr:row>3</xdr:row>
      <xdr:rowOff>107950</xdr:rowOff>
    </xdr:from>
    <xdr:to>
      <xdr:col>16</xdr:col>
      <xdr:colOff>165100</xdr:colOff>
      <xdr:row>17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635000</xdr:colOff>
      <xdr:row>22</xdr:row>
      <xdr:rowOff>120650</xdr:rowOff>
    </xdr:from>
    <xdr:to>
      <xdr:col>16</xdr:col>
      <xdr:colOff>254000</xdr:colOff>
      <xdr:row>36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45</xdr:row>
      <xdr:rowOff>82550</xdr:rowOff>
    </xdr:from>
    <xdr:to>
      <xdr:col>16</xdr:col>
      <xdr:colOff>444500</xdr:colOff>
      <xdr:row>58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698500</xdr:colOff>
      <xdr:row>63</xdr:row>
      <xdr:rowOff>196850</xdr:rowOff>
    </xdr:from>
    <xdr:to>
      <xdr:col>16</xdr:col>
      <xdr:colOff>317500</xdr:colOff>
      <xdr:row>77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736600</xdr:colOff>
      <xdr:row>89</xdr:row>
      <xdr:rowOff>25400</xdr:rowOff>
    </xdr:from>
    <xdr:to>
      <xdr:col>20</xdr:col>
      <xdr:colOff>419100</xdr:colOff>
      <xdr:row>115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28300" y="18110200"/>
          <a:ext cx="7112000" cy="533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736600</xdr:colOff>
      <xdr:row>120</xdr:row>
      <xdr:rowOff>25400</xdr:rowOff>
    </xdr:from>
    <xdr:to>
      <xdr:col>20</xdr:col>
      <xdr:colOff>419100</xdr:colOff>
      <xdr:row>146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28300" y="24409400"/>
          <a:ext cx="7112000" cy="533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546100</xdr:colOff>
      <xdr:row>3</xdr:row>
      <xdr:rowOff>107950</xdr:rowOff>
    </xdr:from>
    <xdr:to>
      <xdr:col>16</xdr:col>
      <xdr:colOff>165100</xdr:colOff>
      <xdr:row>17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635000</xdr:colOff>
      <xdr:row>22</xdr:row>
      <xdr:rowOff>120650</xdr:rowOff>
    </xdr:from>
    <xdr:to>
      <xdr:col>16</xdr:col>
      <xdr:colOff>254000</xdr:colOff>
      <xdr:row>36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45</xdr:row>
      <xdr:rowOff>82550</xdr:rowOff>
    </xdr:from>
    <xdr:to>
      <xdr:col>16</xdr:col>
      <xdr:colOff>444500</xdr:colOff>
      <xdr:row>58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698500</xdr:colOff>
      <xdr:row>63</xdr:row>
      <xdr:rowOff>196850</xdr:rowOff>
    </xdr:from>
    <xdr:to>
      <xdr:col>16</xdr:col>
      <xdr:colOff>317500</xdr:colOff>
      <xdr:row>77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736600</xdr:colOff>
      <xdr:row>90</xdr:row>
      <xdr:rowOff>25400</xdr:rowOff>
    </xdr:from>
    <xdr:to>
      <xdr:col>20</xdr:col>
      <xdr:colOff>419100</xdr:colOff>
      <xdr:row>116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28300" y="18313400"/>
          <a:ext cx="7112000" cy="533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723900</xdr:colOff>
      <xdr:row>120</xdr:row>
      <xdr:rowOff>25400</xdr:rowOff>
    </xdr:from>
    <xdr:to>
      <xdr:col>20</xdr:col>
      <xdr:colOff>406400</xdr:colOff>
      <xdr:row>146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15600" y="24409400"/>
          <a:ext cx="7112000" cy="533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546100</xdr:colOff>
      <xdr:row>3</xdr:row>
      <xdr:rowOff>107950</xdr:rowOff>
    </xdr:from>
    <xdr:to>
      <xdr:col>16</xdr:col>
      <xdr:colOff>165100</xdr:colOff>
      <xdr:row>17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635000</xdr:colOff>
      <xdr:row>22</xdr:row>
      <xdr:rowOff>120650</xdr:rowOff>
    </xdr:from>
    <xdr:to>
      <xdr:col>16</xdr:col>
      <xdr:colOff>254000</xdr:colOff>
      <xdr:row>36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45</xdr:row>
      <xdr:rowOff>82550</xdr:rowOff>
    </xdr:from>
    <xdr:to>
      <xdr:col>16</xdr:col>
      <xdr:colOff>444500</xdr:colOff>
      <xdr:row>58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698500</xdr:colOff>
      <xdr:row>63</xdr:row>
      <xdr:rowOff>196850</xdr:rowOff>
    </xdr:from>
    <xdr:to>
      <xdr:col>16</xdr:col>
      <xdr:colOff>317500</xdr:colOff>
      <xdr:row>77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736600</xdr:colOff>
      <xdr:row>90</xdr:row>
      <xdr:rowOff>25400</xdr:rowOff>
    </xdr:from>
    <xdr:to>
      <xdr:col>20</xdr:col>
      <xdr:colOff>419100</xdr:colOff>
      <xdr:row>116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28300" y="18313400"/>
          <a:ext cx="7112000" cy="533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749300</xdr:colOff>
      <xdr:row>120</xdr:row>
      <xdr:rowOff>25400</xdr:rowOff>
    </xdr:from>
    <xdr:to>
      <xdr:col>20</xdr:col>
      <xdr:colOff>431800</xdr:colOff>
      <xdr:row>146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41000" y="24409400"/>
          <a:ext cx="7112000" cy="533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2"/>
  <sheetViews>
    <sheetView workbookViewId="0">
      <selection activeCell="C13" sqref="C13"/>
    </sheetView>
  </sheetViews>
  <sheetFormatPr baseColWidth="10" defaultRowHeight="15" x14ac:dyDescent="0"/>
  <cols>
    <col min="2" max="2" width="13.33203125" customWidth="1"/>
    <col min="3" max="3" width="13.83203125" customWidth="1"/>
    <col min="4" max="4" width="13.33203125" customWidth="1"/>
    <col min="5" max="5" width="13.83203125" customWidth="1"/>
    <col min="7" max="7" width="14.1640625" customWidth="1"/>
    <col min="8" max="8" width="13.83203125" customWidth="1"/>
  </cols>
  <sheetData>
    <row r="2" spans="1:10">
      <c r="A2" t="s">
        <v>14</v>
      </c>
    </row>
    <row r="4" spans="1:10">
      <c r="A4" t="s">
        <v>0</v>
      </c>
      <c r="B4" s="1" t="s">
        <v>4</v>
      </c>
      <c r="C4" s="1" t="s">
        <v>1</v>
      </c>
      <c r="D4" s="1" t="s">
        <v>2</v>
      </c>
      <c r="E4" s="1" t="s">
        <v>3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>
        <v>1</v>
      </c>
      <c r="B5">
        <v>0</v>
      </c>
      <c r="C5">
        <v>5</v>
      </c>
      <c r="D5">
        <v>0</v>
      </c>
      <c r="E5">
        <v>0</v>
      </c>
      <c r="F5">
        <v>12</v>
      </c>
      <c r="G5">
        <v>2</v>
      </c>
      <c r="H5">
        <v>0</v>
      </c>
      <c r="I5">
        <v>18</v>
      </c>
      <c r="J5">
        <v>3</v>
      </c>
    </row>
    <row r="6" spans="1:10">
      <c r="A6">
        <v>2</v>
      </c>
      <c r="B6">
        <v>0</v>
      </c>
      <c r="C6">
        <v>6</v>
      </c>
      <c r="D6">
        <v>0</v>
      </c>
      <c r="E6">
        <v>0</v>
      </c>
      <c r="F6">
        <v>16</v>
      </c>
      <c r="G6">
        <v>6</v>
      </c>
      <c r="H6">
        <v>1</v>
      </c>
      <c r="I6">
        <v>8</v>
      </c>
      <c r="J6">
        <v>3</v>
      </c>
    </row>
    <row r="7" spans="1:10">
      <c r="A7">
        <v>3</v>
      </c>
      <c r="B7">
        <v>0</v>
      </c>
      <c r="C7">
        <v>3</v>
      </c>
      <c r="D7">
        <v>0</v>
      </c>
      <c r="E7">
        <v>2</v>
      </c>
      <c r="F7">
        <v>18</v>
      </c>
      <c r="G7">
        <v>2</v>
      </c>
      <c r="H7">
        <v>0</v>
      </c>
      <c r="I7">
        <v>12</v>
      </c>
      <c r="J7">
        <v>3</v>
      </c>
    </row>
    <row r="8" spans="1:10">
      <c r="A8">
        <v>4</v>
      </c>
      <c r="B8">
        <v>0</v>
      </c>
      <c r="C8">
        <v>4</v>
      </c>
      <c r="D8">
        <v>1</v>
      </c>
      <c r="E8">
        <v>2</v>
      </c>
      <c r="F8">
        <v>17</v>
      </c>
      <c r="G8">
        <v>4</v>
      </c>
      <c r="H8">
        <v>1</v>
      </c>
      <c r="I8">
        <v>9</v>
      </c>
      <c r="J8">
        <v>2</v>
      </c>
    </row>
    <row r="9" spans="1:10">
      <c r="A9">
        <v>5</v>
      </c>
      <c r="B9">
        <v>0</v>
      </c>
      <c r="C9">
        <v>5</v>
      </c>
      <c r="D9">
        <v>0</v>
      </c>
      <c r="E9">
        <v>3</v>
      </c>
      <c r="F9">
        <v>14</v>
      </c>
      <c r="G9">
        <v>5</v>
      </c>
      <c r="H9">
        <v>1</v>
      </c>
      <c r="I9">
        <v>9</v>
      </c>
      <c r="J9">
        <v>3</v>
      </c>
    </row>
    <row r="11" spans="1:10">
      <c r="A11" s="2" t="s">
        <v>15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 t="s">
        <v>0</v>
      </c>
      <c r="B12" s="3" t="s">
        <v>4</v>
      </c>
      <c r="C12" s="3" t="s">
        <v>5</v>
      </c>
      <c r="D12" s="3" t="s">
        <v>9</v>
      </c>
      <c r="E12" s="3" t="s">
        <v>1</v>
      </c>
      <c r="F12" s="3" t="s">
        <v>2</v>
      </c>
      <c r="G12" s="3" t="s">
        <v>6</v>
      </c>
      <c r="H12" s="3" t="s">
        <v>7</v>
      </c>
      <c r="I12" s="3" t="s">
        <v>3</v>
      </c>
      <c r="J12" s="3" t="s">
        <v>8</v>
      </c>
    </row>
    <row r="13" spans="1:10">
      <c r="A13" s="2">
        <v>1</v>
      </c>
      <c r="B13" s="2">
        <f>B5</f>
        <v>0</v>
      </c>
      <c r="C13" s="2">
        <f>F5</f>
        <v>12</v>
      </c>
      <c r="D13" s="2">
        <f>J5</f>
        <v>3</v>
      </c>
      <c r="E13" s="2">
        <f>C5</f>
        <v>5</v>
      </c>
      <c r="F13" s="2">
        <f>D5</f>
        <v>0</v>
      </c>
      <c r="G13" s="2">
        <f>G5</f>
        <v>2</v>
      </c>
      <c r="H13" s="2">
        <f>H5</f>
        <v>0</v>
      </c>
      <c r="I13" s="2">
        <f>E5</f>
        <v>0</v>
      </c>
      <c r="J13" s="2">
        <f>I5</f>
        <v>18</v>
      </c>
    </row>
    <row r="14" spans="1:10">
      <c r="A14" s="2">
        <v>2</v>
      </c>
      <c r="B14" s="2">
        <f t="shared" ref="B14:B17" si="0">B6</f>
        <v>0</v>
      </c>
      <c r="C14" s="2">
        <f t="shared" ref="C14:C17" si="1">F6</f>
        <v>16</v>
      </c>
      <c r="D14" s="2">
        <f t="shared" ref="D14:D17" si="2">J6</f>
        <v>3</v>
      </c>
      <c r="E14" s="2">
        <f t="shared" ref="E14:F14" si="3">C6</f>
        <v>6</v>
      </c>
      <c r="F14" s="2">
        <f t="shared" si="3"/>
        <v>0</v>
      </c>
      <c r="G14" s="2">
        <f t="shared" ref="G14:H14" si="4">G6</f>
        <v>6</v>
      </c>
      <c r="H14" s="2">
        <f t="shared" si="4"/>
        <v>1</v>
      </c>
      <c r="I14" s="2">
        <f t="shared" ref="I14:I17" si="5">E6</f>
        <v>0</v>
      </c>
      <c r="J14" s="2">
        <f t="shared" ref="J14:J17" si="6">I6</f>
        <v>8</v>
      </c>
    </row>
    <row r="15" spans="1:10">
      <c r="A15" s="2">
        <v>3</v>
      </c>
      <c r="B15" s="2">
        <f t="shared" si="0"/>
        <v>0</v>
      </c>
      <c r="C15" s="2">
        <f t="shared" si="1"/>
        <v>18</v>
      </c>
      <c r="D15" s="2">
        <f t="shared" si="2"/>
        <v>3</v>
      </c>
      <c r="E15" s="2">
        <f t="shared" ref="E15:F15" si="7">C7</f>
        <v>3</v>
      </c>
      <c r="F15" s="2">
        <f t="shared" si="7"/>
        <v>0</v>
      </c>
      <c r="G15" s="2">
        <f t="shared" ref="G15:H15" si="8">G7</f>
        <v>2</v>
      </c>
      <c r="H15" s="2">
        <f t="shared" si="8"/>
        <v>0</v>
      </c>
      <c r="I15" s="2">
        <f t="shared" si="5"/>
        <v>2</v>
      </c>
      <c r="J15" s="2">
        <f t="shared" si="6"/>
        <v>12</v>
      </c>
    </row>
    <row r="16" spans="1:10">
      <c r="A16" s="2">
        <v>4</v>
      </c>
      <c r="B16" s="2">
        <f t="shared" si="0"/>
        <v>0</v>
      </c>
      <c r="C16" s="2">
        <f t="shared" si="1"/>
        <v>17</v>
      </c>
      <c r="D16" s="2">
        <f t="shared" si="2"/>
        <v>2</v>
      </c>
      <c r="E16" s="2">
        <f t="shared" ref="E16:F16" si="9">C8</f>
        <v>4</v>
      </c>
      <c r="F16" s="2">
        <f t="shared" si="9"/>
        <v>1</v>
      </c>
      <c r="G16" s="2">
        <f t="shared" ref="G16:H16" si="10">G8</f>
        <v>4</v>
      </c>
      <c r="H16" s="2">
        <f t="shared" si="10"/>
        <v>1</v>
      </c>
      <c r="I16" s="2">
        <f t="shared" si="5"/>
        <v>2</v>
      </c>
      <c r="J16" s="2">
        <f t="shared" si="6"/>
        <v>9</v>
      </c>
    </row>
    <row r="17" spans="1:10">
      <c r="A17" s="2">
        <v>5</v>
      </c>
      <c r="B17" s="2">
        <f t="shared" si="0"/>
        <v>0</v>
      </c>
      <c r="C17" s="2">
        <f t="shared" si="1"/>
        <v>14</v>
      </c>
      <c r="D17" s="2">
        <f t="shared" si="2"/>
        <v>3</v>
      </c>
      <c r="E17" s="2">
        <f t="shared" ref="E17:F17" si="11">C9</f>
        <v>5</v>
      </c>
      <c r="F17" s="2">
        <f t="shared" si="11"/>
        <v>0</v>
      </c>
      <c r="G17" s="2">
        <f t="shared" ref="G17:H17" si="12">G9</f>
        <v>5</v>
      </c>
      <c r="H17" s="2">
        <f t="shared" si="12"/>
        <v>1</v>
      </c>
      <c r="I17" s="2">
        <f t="shared" si="5"/>
        <v>3</v>
      </c>
      <c r="J17" s="2">
        <f t="shared" si="6"/>
        <v>9</v>
      </c>
    </row>
    <row r="21" spans="1:10">
      <c r="A21" t="s">
        <v>17</v>
      </c>
    </row>
    <row r="23" spans="1:10">
      <c r="A23" t="s">
        <v>0</v>
      </c>
      <c r="B23" s="1" t="s">
        <v>4</v>
      </c>
      <c r="C23" s="1" t="s">
        <v>1</v>
      </c>
      <c r="D23" s="1" t="s">
        <v>2</v>
      </c>
      <c r="E23" s="1" t="s">
        <v>12</v>
      </c>
      <c r="F23" s="1" t="s">
        <v>10</v>
      </c>
      <c r="G23" s="1" t="s">
        <v>6</v>
      </c>
      <c r="H23" s="1" t="s">
        <v>7</v>
      </c>
      <c r="I23" s="1" t="s">
        <v>11</v>
      </c>
      <c r="J23" s="1" t="s">
        <v>13</v>
      </c>
    </row>
    <row r="24" spans="1:10">
      <c r="A24">
        <v>1</v>
      </c>
      <c r="B24">
        <v>0</v>
      </c>
      <c r="C24">
        <v>5</v>
      </c>
      <c r="D24">
        <v>0</v>
      </c>
      <c r="E24">
        <v>0</v>
      </c>
      <c r="F24">
        <v>12</v>
      </c>
      <c r="G24">
        <v>2</v>
      </c>
      <c r="H24">
        <v>0</v>
      </c>
      <c r="I24">
        <v>18</v>
      </c>
      <c r="J24">
        <v>3</v>
      </c>
    </row>
    <row r="25" spans="1:10">
      <c r="A25">
        <v>2</v>
      </c>
      <c r="B25">
        <v>0</v>
      </c>
      <c r="C25">
        <v>6</v>
      </c>
      <c r="D25">
        <v>0</v>
      </c>
      <c r="E25">
        <v>0</v>
      </c>
      <c r="F25">
        <v>16</v>
      </c>
      <c r="G25">
        <v>6</v>
      </c>
      <c r="H25">
        <v>1</v>
      </c>
      <c r="I25">
        <v>8</v>
      </c>
      <c r="J25">
        <v>3</v>
      </c>
    </row>
    <row r="26" spans="1:10">
      <c r="A26">
        <v>3</v>
      </c>
      <c r="B26">
        <v>0</v>
      </c>
      <c r="C26">
        <v>3</v>
      </c>
      <c r="D26">
        <v>0</v>
      </c>
      <c r="E26">
        <v>2</v>
      </c>
      <c r="F26">
        <v>18</v>
      </c>
      <c r="G26">
        <v>2</v>
      </c>
      <c r="H26">
        <v>0</v>
      </c>
      <c r="I26">
        <v>12</v>
      </c>
      <c r="J26">
        <v>3</v>
      </c>
    </row>
    <row r="27" spans="1:10">
      <c r="A27">
        <v>4</v>
      </c>
      <c r="B27">
        <v>0</v>
      </c>
      <c r="C27">
        <v>4</v>
      </c>
      <c r="D27">
        <v>1</v>
      </c>
      <c r="E27">
        <v>2</v>
      </c>
      <c r="F27">
        <v>17</v>
      </c>
      <c r="G27">
        <v>4</v>
      </c>
      <c r="H27">
        <v>1</v>
      </c>
      <c r="I27">
        <v>9</v>
      </c>
      <c r="J27">
        <v>2</v>
      </c>
    </row>
    <row r="28" spans="1:10">
      <c r="A28">
        <v>5</v>
      </c>
      <c r="B28">
        <v>0</v>
      </c>
      <c r="C28">
        <v>5</v>
      </c>
      <c r="D28">
        <v>0</v>
      </c>
      <c r="E28">
        <v>3</v>
      </c>
      <c r="F28">
        <v>14</v>
      </c>
      <c r="G28">
        <v>5</v>
      </c>
      <c r="H28">
        <v>1</v>
      </c>
      <c r="I28">
        <v>9</v>
      </c>
      <c r="J28">
        <v>3</v>
      </c>
    </row>
    <row r="30" spans="1:10">
      <c r="A30" s="2" t="s">
        <v>16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 t="s">
        <v>0</v>
      </c>
      <c r="B31" s="3" t="s">
        <v>4</v>
      </c>
      <c r="C31" s="3" t="s">
        <v>10</v>
      </c>
      <c r="D31" s="3" t="s">
        <v>11</v>
      </c>
      <c r="E31" s="3" t="s">
        <v>1</v>
      </c>
      <c r="F31" s="3" t="s">
        <v>2</v>
      </c>
      <c r="G31" s="3" t="s">
        <v>6</v>
      </c>
      <c r="H31" s="3" t="s">
        <v>7</v>
      </c>
      <c r="I31" s="3" t="s">
        <v>12</v>
      </c>
      <c r="J31" s="3" t="s">
        <v>13</v>
      </c>
    </row>
    <row r="32" spans="1:10">
      <c r="A32" s="2">
        <v>1</v>
      </c>
      <c r="B32" s="2">
        <f>B24</f>
        <v>0</v>
      </c>
      <c r="C32" s="2">
        <f>F24</f>
        <v>12</v>
      </c>
      <c r="D32" s="2">
        <f>I24</f>
        <v>18</v>
      </c>
      <c r="E32" s="2">
        <f>C24</f>
        <v>5</v>
      </c>
      <c r="F32" s="2">
        <f>D24</f>
        <v>0</v>
      </c>
      <c r="G32" s="2">
        <f>G24</f>
        <v>2</v>
      </c>
      <c r="H32" s="2">
        <f>H24</f>
        <v>0</v>
      </c>
      <c r="I32" s="2">
        <f>E24</f>
        <v>0</v>
      </c>
      <c r="J32" s="2">
        <f>J24</f>
        <v>3</v>
      </c>
    </row>
    <row r="33" spans="1:10">
      <c r="A33" s="2">
        <v>2</v>
      </c>
      <c r="B33" s="2">
        <f t="shared" ref="B33:B35" si="13">B25</f>
        <v>0</v>
      </c>
      <c r="C33" s="2">
        <f t="shared" ref="C33:C35" si="14">F25</f>
        <v>16</v>
      </c>
      <c r="D33" s="2">
        <f t="shared" ref="D33:D35" si="15">I25</f>
        <v>8</v>
      </c>
      <c r="E33" s="2">
        <f t="shared" ref="E33:F33" si="16">C25</f>
        <v>6</v>
      </c>
      <c r="F33" s="2">
        <f t="shared" si="16"/>
        <v>0</v>
      </c>
      <c r="G33" s="2">
        <f t="shared" ref="G33:H33" si="17">G25</f>
        <v>6</v>
      </c>
      <c r="H33" s="2">
        <f t="shared" si="17"/>
        <v>1</v>
      </c>
      <c r="I33" s="2">
        <f t="shared" ref="I33:I35" si="18">E25</f>
        <v>0</v>
      </c>
      <c r="J33" s="2">
        <f t="shared" ref="J33:J36" si="19">J25</f>
        <v>3</v>
      </c>
    </row>
    <row r="34" spans="1:10">
      <c r="A34" s="2">
        <v>3</v>
      </c>
      <c r="B34" s="2">
        <f t="shared" si="13"/>
        <v>0</v>
      </c>
      <c r="C34" s="2">
        <f t="shared" si="14"/>
        <v>18</v>
      </c>
      <c r="D34" s="2">
        <f t="shared" si="15"/>
        <v>12</v>
      </c>
      <c r="E34" s="2">
        <f t="shared" ref="E34:F34" si="20">C26</f>
        <v>3</v>
      </c>
      <c r="F34" s="2">
        <f t="shared" si="20"/>
        <v>0</v>
      </c>
      <c r="G34" s="2">
        <f t="shared" ref="G34:H34" si="21">G26</f>
        <v>2</v>
      </c>
      <c r="H34" s="2">
        <f t="shared" si="21"/>
        <v>0</v>
      </c>
      <c r="I34" s="2">
        <f t="shared" si="18"/>
        <v>2</v>
      </c>
      <c r="J34" s="2">
        <f t="shared" si="19"/>
        <v>3</v>
      </c>
    </row>
    <row r="35" spans="1:10">
      <c r="A35" s="2">
        <v>4</v>
      </c>
      <c r="B35" s="2">
        <f t="shared" si="13"/>
        <v>0</v>
      </c>
      <c r="C35" s="2">
        <f t="shared" si="14"/>
        <v>17</v>
      </c>
      <c r="D35" s="2">
        <f t="shared" si="15"/>
        <v>9</v>
      </c>
      <c r="E35" s="2">
        <f t="shared" ref="E35:F35" si="22">C27</f>
        <v>4</v>
      </c>
      <c r="F35" s="2">
        <f t="shared" si="22"/>
        <v>1</v>
      </c>
      <c r="G35" s="2">
        <f t="shared" ref="G35:H35" si="23">G27</f>
        <v>4</v>
      </c>
      <c r="H35" s="2">
        <f t="shared" si="23"/>
        <v>1</v>
      </c>
      <c r="I35" s="2">
        <f t="shared" si="18"/>
        <v>2</v>
      </c>
      <c r="J35" s="2">
        <f t="shared" si="19"/>
        <v>2</v>
      </c>
    </row>
    <row r="36" spans="1:10">
      <c r="A36" s="2">
        <v>5</v>
      </c>
      <c r="B36" s="2">
        <f>B28</f>
        <v>0</v>
      </c>
      <c r="C36" s="2">
        <f>F28</f>
        <v>14</v>
      </c>
      <c r="D36" s="2">
        <f>I28</f>
        <v>9</v>
      </c>
      <c r="E36" s="2">
        <f>C28</f>
        <v>5</v>
      </c>
      <c r="F36" s="2">
        <f>D28</f>
        <v>0</v>
      </c>
      <c r="G36" s="2">
        <f>G28</f>
        <v>5</v>
      </c>
      <c r="H36" s="2">
        <f>H28</f>
        <v>1</v>
      </c>
      <c r="I36" s="2">
        <f>E28</f>
        <v>3</v>
      </c>
      <c r="J36" s="2">
        <f t="shared" si="19"/>
        <v>3</v>
      </c>
    </row>
    <row r="37" spans="1:10">
      <c r="A37" s="2" t="s">
        <v>0</v>
      </c>
      <c r="B37" s="3" t="s">
        <v>4</v>
      </c>
      <c r="C37" s="3" t="s">
        <v>10</v>
      </c>
      <c r="D37" s="3" t="s">
        <v>11</v>
      </c>
      <c r="E37" s="3" t="s">
        <v>1</v>
      </c>
      <c r="F37" s="3" t="s">
        <v>2</v>
      </c>
      <c r="G37" s="3" t="s">
        <v>6</v>
      </c>
      <c r="H37" s="3" t="s">
        <v>7</v>
      </c>
      <c r="I37" s="3" t="s">
        <v>12</v>
      </c>
      <c r="J37" s="3" t="s">
        <v>13</v>
      </c>
    </row>
    <row r="38" spans="1:10">
      <c r="A38" s="2">
        <v>1</v>
      </c>
      <c r="B38" s="4">
        <f>B32/40</f>
        <v>0</v>
      </c>
      <c r="C38" s="4">
        <f t="shared" ref="C38:J38" si="24">C32/40</f>
        <v>0.3</v>
      </c>
      <c r="D38" s="4">
        <f t="shared" si="24"/>
        <v>0.45</v>
      </c>
      <c r="E38" s="4">
        <f t="shared" si="24"/>
        <v>0.125</v>
      </c>
      <c r="F38" s="4">
        <f t="shared" si="24"/>
        <v>0</v>
      </c>
      <c r="G38" s="4">
        <f t="shared" si="24"/>
        <v>0.05</v>
      </c>
      <c r="H38" s="4">
        <f t="shared" si="24"/>
        <v>0</v>
      </c>
      <c r="I38" s="4">
        <f t="shared" si="24"/>
        <v>0</v>
      </c>
      <c r="J38" s="4">
        <f t="shared" si="24"/>
        <v>7.4999999999999997E-2</v>
      </c>
    </row>
    <row r="39" spans="1:10">
      <c r="A39" s="2">
        <v>2</v>
      </c>
      <c r="B39" s="4">
        <f t="shared" ref="B39:J39" si="25">B33/40</f>
        <v>0</v>
      </c>
      <c r="C39" s="4">
        <f t="shared" si="25"/>
        <v>0.4</v>
      </c>
      <c r="D39" s="4">
        <f t="shared" si="25"/>
        <v>0.2</v>
      </c>
      <c r="E39" s="4">
        <f t="shared" si="25"/>
        <v>0.15</v>
      </c>
      <c r="F39" s="4">
        <f t="shared" si="25"/>
        <v>0</v>
      </c>
      <c r="G39" s="4">
        <f t="shared" si="25"/>
        <v>0.15</v>
      </c>
      <c r="H39" s="4">
        <f t="shared" si="25"/>
        <v>2.5000000000000001E-2</v>
      </c>
      <c r="I39" s="4">
        <f t="shared" si="25"/>
        <v>0</v>
      </c>
      <c r="J39" s="4">
        <f t="shared" si="25"/>
        <v>7.4999999999999997E-2</v>
      </c>
    </row>
    <row r="40" spans="1:10">
      <c r="A40" s="2">
        <v>3</v>
      </c>
      <c r="B40" s="4">
        <f t="shared" ref="B40:J40" si="26">B34/40</f>
        <v>0</v>
      </c>
      <c r="C40" s="4">
        <f t="shared" si="26"/>
        <v>0.45</v>
      </c>
      <c r="D40" s="4">
        <f t="shared" si="26"/>
        <v>0.3</v>
      </c>
      <c r="E40" s="4">
        <f t="shared" si="26"/>
        <v>7.4999999999999997E-2</v>
      </c>
      <c r="F40" s="4">
        <f t="shared" si="26"/>
        <v>0</v>
      </c>
      <c r="G40" s="4">
        <f t="shared" si="26"/>
        <v>0.05</v>
      </c>
      <c r="H40" s="4">
        <f t="shared" si="26"/>
        <v>0</v>
      </c>
      <c r="I40" s="4">
        <f t="shared" si="26"/>
        <v>0.05</v>
      </c>
      <c r="J40" s="4">
        <f t="shared" si="26"/>
        <v>7.4999999999999997E-2</v>
      </c>
    </row>
    <row r="41" spans="1:10">
      <c r="A41" s="2">
        <v>4</v>
      </c>
      <c r="B41" s="4">
        <f t="shared" ref="B41:J41" si="27">B35/40</f>
        <v>0</v>
      </c>
      <c r="C41" s="4">
        <f t="shared" si="27"/>
        <v>0.42499999999999999</v>
      </c>
      <c r="D41" s="4">
        <f t="shared" si="27"/>
        <v>0.22500000000000001</v>
      </c>
      <c r="E41" s="4">
        <f t="shared" si="27"/>
        <v>0.1</v>
      </c>
      <c r="F41" s="4">
        <f t="shared" si="27"/>
        <v>2.5000000000000001E-2</v>
      </c>
      <c r="G41" s="4">
        <f t="shared" si="27"/>
        <v>0.1</v>
      </c>
      <c r="H41" s="4">
        <f t="shared" si="27"/>
        <v>2.5000000000000001E-2</v>
      </c>
      <c r="I41" s="4">
        <f t="shared" si="27"/>
        <v>0.05</v>
      </c>
      <c r="J41" s="4">
        <f t="shared" si="27"/>
        <v>0.05</v>
      </c>
    </row>
    <row r="42" spans="1:10">
      <c r="A42" s="2">
        <v>5</v>
      </c>
      <c r="B42" s="4">
        <f t="shared" ref="B42:J42" si="28">B36/40</f>
        <v>0</v>
      </c>
      <c r="C42" s="4">
        <f t="shared" si="28"/>
        <v>0.35</v>
      </c>
      <c r="D42" s="4">
        <f t="shared" si="28"/>
        <v>0.22500000000000001</v>
      </c>
      <c r="E42" s="4">
        <f t="shared" si="28"/>
        <v>0.125</v>
      </c>
      <c r="F42" s="4">
        <f t="shared" si="28"/>
        <v>0</v>
      </c>
      <c r="G42" s="4">
        <f t="shared" si="28"/>
        <v>0.125</v>
      </c>
      <c r="H42" s="4">
        <f t="shared" si="28"/>
        <v>2.5000000000000001E-2</v>
      </c>
      <c r="I42" s="4">
        <f t="shared" si="28"/>
        <v>7.4999999999999997E-2</v>
      </c>
      <c r="J42" s="4">
        <f t="shared" si="28"/>
        <v>7.4999999999999997E-2</v>
      </c>
    </row>
    <row r="44" spans="1:10">
      <c r="A44" t="s">
        <v>18</v>
      </c>
    </row>
    <row r="46" spans="1:10">
      <c r="A46" t="s">
        <v>0</v>
      </c>
      <c r="B46" s="1" t="s">
        <v>4</v>
      </c>
      <c r="C46" s="1" t="s">
        <v>1</v>
      </c>
      <c r="D46" s="1" t="s">
        <v>2</v>
      </c>
      <c r="E46" s="1" t="s">
        <v>3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</row>
    <row r="47" spans="1:10">
      <c r="A47">
        <v>1</v>
      </c>
      <c r="B47">
        <v>5</v>
      </c>
      <c r="C47">
        <v>8</v>
      </c>
      <c r="D47">
        <v>1</v>
      </c>
      <c r="E47">
        <v>2</v>
      </c>
      <c r="F47">
        <v>0</v>
      </c>
      <c r="G47">
        <v>15</v>
      </c>
      <c r="H47">
        <v>2</v>
      </c>
      <c r="I47">
        <v>5</v>
      </c>
      <c r="J47">
        <v>2</v>
      </c>
    </row>
    <row r="48" spans="1:10">
      <c r="A48">
        <v>2</v>
      </c>
      <c r="B48">
        <v>6</v>
      </c>
      <c r="C48">
        <v>13</v>
      </c>
      <c r="D48">
        <v>0</v>
      </c>
      <c r="E48">
        <v>2</v>
      </c>
      <c r="F48">
        <v>1</v>
      </c>
      <c r="G48">
        <v>8</v>
      </c>
      <c r="H48">
        <v>1</v>
      </c>
      <c r="I48">
        <v>4</v>
      </c>
      <c r="J48">
        <v>5</v>
      </c>
    </row>
    <row r="49" spans="1:10">
      <c r="A49">
        <v>3</v>
      </c>
      <c r="B49">
        <v>3</v>
      </c>
      <c r="C49">
        <v>12</v>
      </c>
      <c r="D49">
        <v>0</v>
      </c>
      <c r="E49">
        <v>4</v>
      </c>
      <c r="F49">
        <v>4</v>
      </c>
      <c r="G49">
        <v>7</v>
      </c>
      <c r="H49">
        <v>3</v>
      </c>
      <c r="I49">
        <v>2</v>
      </c>
      <c r="J49">
        <v>5</v>
      </c>
    </row>
    <row r="50" spans="1:10">
      <c r="A50">
        <v>4</v>
      </c>
      <c r="B50">
        <v>4</v>
      </c>
      <c r="C50">
        <v>13</v>
      </c>
      <c r="D50">
        <v>0</v>
      </c>
      <c r="E50">
        <v>6</v>
      </c>
      <c r="F50">
        <v>1</v>
      </c>
      <c r="G50">
        <v>5</v>
      </c>
      <c r="H50">
        <v>2</v>
      </c>
      <c r="I50">
        <v>5</v>
      </c>
      <c r="J50">
        <v>4</v>
      </c>
    </row>
    <row r="51" spans="1:10">
      <c r="A51">
        <v>5</v>
      </c>
      <c r="B51">
        <v>5</v>
      </c>
      <c r="C51">
        <v>16</v>
      </c>
      <c r="D51">
        <v>0</v>
      </c>
      <c r="E51">
        <v>2</v>
      </c>
      <c r="F51">
        <v>1</v>
      </c>
      <c r="G51">
        <v>7</v>
      </c>
      <c r="H51">
        <v>3</v>
      </c>
      <c r="I51">
        <v>4</v>
      </c>
      <c r="J51">
        <v>2</v>
      </c>
    </row>
    <row r="53" spans="1:10">
      <c r="A53" s="2" t="s">
        <v>19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 t="s">
        <v>0</v>
      </c>
      <c r="B54" s="3" t="s">
        <v>4</v>
      </c>
      <c r="C54" s="3" t="s">
        <v>5</v>
      </c>
      <c r="D54" s="3" t="s">
        <v>9</v>
      </c>
      <c r="E54" s="3" t="s">
        <v>1</v>
      </c>
      <c r="F54" s="3" t="s">
        <v>2</v>
      </c>
      <c r="G54" s="3" t="s">
        <v>6</v>
      </c>
      <c r="H54" s="3" t="s">
        <v>7</v>
      </c>
      <c r="I54" s="3" t="s">
        <v>3</v>
      </c>
      <c r="J54" s="3" t="s">
        <v>8</v>
      </c>
    </row>
    <row r="55" spans="1:10">
      <c r="A55" s="2">
        <v>1</v>
      </c>
      <c r="B55" s="2">
        <f>B47</f>
        <v>5</v>
      </c>
      <c r="C55" s="2">
        <f>F47</f>
        <v>0</v>
      </c>
      <c r="D55" s="2">
        <f>J47</f>
        <v>2</v>
      </c>
      <c r="E55" s="2">
        <f>C47</f>
        <v>8</v>
      </c>
      <c r="F55" s="2">
        <f>D47</f>
        <v>1</v>
      </c>
      <c r="G55" s="2">
        <f>G47</f>
        <v>15</v>
      </c>
      <c r="H55" s="2">
        <f>H47</f>
        <v>2</v>
      </c>
      <c r="I55" s="2">
        <f>E47</f>
        <v>2</v>
      </c>
      <c r="J55" s="2">
        <f>I47</f>
        <v>5</v>
      </c>
    </row>
    <row r="56" spans="1:10">
      <c r="A56" s="2">
        <v>2</v>
      </c>
      <c r="B56" s="2">
        <f t="shared" ref="B56:B59" si="29">B48</f>
        <v>6</v>
      </c>
      <c r="C56" s="2">
        <f t="shared" ref="C56:C59" si="30">F48</f>
        <v>1</v>
      </c>
      <c r="D56" s="2">
        <f t="shared" ref="D56:D59" si="31">J48</f>
        <v>5</v>
      </c>
      <c r="E56" s="2">
        <f t="shared" ref="E56:E59" si="32">C48</f>
        <v>13</v>
      </c>
      <c r="F56" s="2">
        <f t="shared" ref="F56:F59" si="33">D48</f>
        <v>0</v>
      </c>
      <c r="G56" s="2">
        <f t="shared" ref="G56:H56" si="34">G48</f>
        <v>8</v>
      </c>
      <c r="H56" s="2">
        <f t="shared" si="34"/>
        <v>1</v>
      </c>
      <c r="I56" s="2">
        <f t="shared" ref="I56:I59" si="35">E48</f>
        <v>2</v>
      </c>
      <c r="J56" s="2">
        <f t="shared" ref="J56:J59" si="36">I48</f>
        <v>4</v>
      </c>
    </row>
    <row r="57" spans="1:10">
      <c r="A57" s="2">
        <v>3</v>
      </c>
      <c r="B57" s="2">
        <f t="shared" si="29"/>
        <v>3</v>
      </c>
      <c r="C57" s="2">
        <f t="shared" si="30"/>
        <v>4</v>
      </c>
      <c r="D57" s="2">
        <f t="shared" si="31"/>
        <v>5</v>
      </c>
      <c r="E57" s="2">
        <f t="shared" si="32"/>
        <v>12</v>
      </c>
      <c r="F57" s="2">
        <f t="shared" si="33"/>
        <v>0</v>
      </c>
      <c r="G57" s="2">
        <f t="shared" ref="G57:H57" si="37">G49</f>
        <v>7</v>
      </c>
      <c r="H57" s="2">
        <f t="shared" si="37"/>
        <v>3</v>
      </c>
      <c r="I57" s="2">
        <f t="shared" si="35"/>
        <v>4</v>
      </c>
      <c r="J57" s="2">
        <f t="shared" si="36"/>
        <v>2</v>
      </c>
    </row>
    <row r="58" spans="1:10">
      <c r="A58" s="2">
        <v>4</v>
      </c>
      <c r="B58" s="2">
        <f t="shared" si="29"/>
        <v>4</v>
      </c>
      <c r="C58" s="2">
        <f t="shared" si="30"/>
        <v>1</v>
      </c>
      <c r="D58" s="2">
        <f t="shared" si="31"/>
        <v>4</v>
      </c>
      <c r="E58" s="2">
        <f t="shared" si="32"/>
        <v>13</v>
      </c>
      <c r="F58" s="2">
        <f t="shared" si="33"/>
        <v>0</v>
      </c>
      <c r="G58" s="2">
        <f t="shared" ref="G58:H58" si="38">G50</f>
        <v>5</v>
      </c>
      <c r="H58" s="2">
        <f t="shared" si="38"/>
        <v>2</v>
      </c>
      <c r="I58" s="2">
        <f t="shared" si="35"/>
        <v>6</v>
      </c>
      <c r="J58" s="2">
        <f t="shared" si="36"/>
        <v>5</v>
      </c>
    </row>
    <row r="59" spans="1:10">
      <c r="A59" s="2">
        <v>5</v>
      </c>
      <c r="B59" s="2">
        <f t="shared" si="29"/>
        <v>5</v>
      </c>
      <c r="C59" s="2">
        <f t="shared" si="30"/>
        <v>1</v>
      </c>
      <c r="D59" s="2">
        <f t="shared" si="31"/>
        <v>2</v>
      </c>
      <c r="E59" s="2">
        <f t="shared" si="32"/>
        <v>16</v>
      </c>
      <c r="F59" s="2">
        <f t="shared" si="33"/>
        <v>0</v>
      </c>
      <c r="G59" s="2">
        <f t="shared" ref="G59:H59" si="39">G51</f>
        <v>7</v>
      </c>
      <c r="H59" s="2">
        <f t="shared" si="39"/>
        <v>3</v>
      </c>
      <c r="I59" s="2">
        <f t="shared" si="35"/>
        <v>2</v>
      </c>
      <c r="J59" s="2">
        <f t="shared" si="36"/>
        <v>4</v>
      </c>
    </row>
    <row r="63" spans="1:10">
      <c r="A63" t="s">
        <v>20</v>
      </c>
    </row>
    <row r="65" spans="1:10">
      <c r="A65" t="s">
        <v>0</v>
      </c>
      <c r="B65" s="1" t="s">
        <v>4</v>
      </c>
      <c r="C65" s="1" t="s">
        <v>1</v>
      </c>
      <c r="D65" s="1" t="s">
        <v>2</v>
      </c>
      <c r="E65" s="1" t="s">
        <v>12</v>
      </c>
      <c r="F65" s="1" t="s">
        <v>10</v>
      </c>
      <c r="G65" s="1" t="s">
        <v>6</v>
      </c>
      <c r="H65" s="1" t="s">
        <v>7</v>
      </c>
      <c r="I65" s="1" t="s">
        <v>11</v>
      </c>
      <c r="J65" s="1" t="s">
        <v>13</v>
      </c>
    </row>
    <row r="66" spans="1:10">
      <c r="A66">
        <v>1</v>
      </c>
      <c r="B66">
        <v>5</v>
      </c>
      <c r="C66">
        <v>8</v>
      </c>
      <c r="D66">
        <v>1</v>
      </c>
      <c r="E66">
        <v>2</v>
      </c>
      <c r="F66">
        <v>0</v>
      </c>
      <c r="G66">
        <v>15</v>
      </c>
      <c r="H66">
        <v>2</v>
      </c>
      <c r="I66">
        <v>5</v>
      </c>
      <c r="J66">
        <v>2</v>
      </c>
    </row>
    <row r="67" spans="1:10">
      <c r="A67">
        <v>2</v>
      </c>
      <c r="B67">
        <v>6</v>
      </c>
      <c r="C67">
        <v>13</v>
      </c>
      <c r="D67">
        <v>0</v>
      </c>
      <c r="E67">
        <v>2</v>
      </c>
      <c r="F67">
        <v>1</v>
      </c>
      <c r="G67">
        <v>8</v>
      </c>
      <c r="H67">
        <v>1</v>
      </c>
      <c r="I67">
        <v>4</v>
      </c>
      <c r="J67">
        <v>5</v>
      </c>
    </row>
    <row r="68" spans="1:10">
      <c r="A68">
        <v>3</v>
      </c>
      <c r="B68">
        <v>3</v>
      </c>
      <c r="C68">
        <v>12</v>
      </c>
      <c r="D68">
        <v>0</v>
      </c>
      <c r="E68">
        <v>4</v>
      </c>
      <c r="F68">
        <v>4</v>
      </c>
      <c r="G68">
        <v>7</v>
      </c>
      <c r="H68">
        <v>3</v>
      </c>
      <c r="I68">
        <v>2</v>
      </c>
      <c r="J68">
        <v>5</v>
      </c>
    </row>
    <row r="69" spans="1:10">
      <c r="A69">
        <v>4</v>
      </c>
      <c r="B69">
        <v>4</v>
      </c>
      <c r="C69">
        <v>13</v>
      </c>
      <c r="D69">
        <v>0</v>
      </c>
      <c r="E69">
        <v>6</v>
      </c>
      <c r="F69">
        <v>1</v>
      </c>
      <c r="G69">
        <v>5</v>
      </c>
      <c r="H69">
        <v>2</v>
      </c>
      <c r="I69">
        <v>5</v>
      </c>
      <c r="J69">
        <v>4</v>
      </c>
    </row>
    <row r="70" spans="1:10">
      <c r="A70">
        <v>5</v>
      </c>
      <c r="B70">
        <v>5</v>
      </c>
      <c r="C70">
        <v>16</v>
      </c>
      <c r="D70">
        <v>0</v>
      </c>
      <c r="E70">
        <v>2</v>
      </c>
      <c r="F70">
        <v>1</v>
      </c>
      <c r="G70">
        <v>7</v>
      </c>
      <c r="H70">
        <v>3</v>
      </c>
      <c r="I70">
        <v>4</v>
      </c>
      <c r="J70">
        <v>2</v>
      </c>
    </row>
    <row r="72" spans="1:10">
      <c r="A72" s="2" t="s">
        <v>21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 t="s">
        <v>0</v>
      </c>
      <c r="B73" s="3" t="s">
        <v>4</v>
      </c>
      <c r="C73" s="3" t="s">
        <v>10</v>
      </c>
      <c r="D73" s="3" t="s">
        <v>11</v>
      </c>
      <c r="E73" s="3" t="s">
        <v>1</v>
      </c>
      <c r="F73" s="3" t="s">
        <v>2</v>
      </c>
      <c r="G73" s="3" t="s">
        <v>6</v>
      </c>
      <c r="H73" s="3" t="s">
        <v>7</v>
      </c>
      <c r="I73" s="3" t="s">
        <v>12</v>
      </c>
      <c r="J73" s="3" t="s">
        <v>13</v>
      </c>
    </row>
    <row r="74" spans="1:10">
      <c r="A74" s="2">
        <v>1</v>
      </c>
      <c r="B74" s="2">
        <f>B66</f>
        <v>5</v>
      </c>
      <c r="C74" s="2">
        <f>F66</f>
        <v>0</v>
      </c>
      <c r="D74" s="2">
        <f>I66</f>
        <v>5</v>
      </c>
      <c r="E74" s="2">
        <f>C66</f>
        <v>8</v>
      </c>
      <c r="F74" s="2">
        <f>D66</f>
        <v>1</v>
      </c>
      <c r="G74" s="2">
        <f>G66</f>
        <v>15</v>
      </c>
      <c r="H74" s="2">
        <f>H66</f>
        <v>2</v>
      </c>
      <c r="I74" s="2">
        <f>E66</f>
        <v>2</v>
      </c>
      <c r="J74" s="2">
        <f>J66</f>
        <v>2</v>
      </c>
    </row>
    <row r="75" spans="1:10">
      <c r="A75" s="2">
        <v>2</v>
      </c>
      <c r="B75" s="2">
        <f t="shared" ref="B75:B77" si="40">B67</f>
        <v>6</v>
      </c>
      <c r="C75" s="2">
        <f t="shared" ref="C75:C77" si="41">F67</f>
        <v>1</v>
      </c>
      <c r="D75" s="2">
        <f t="shared" ref="D75:D77" si="42">I67</f>
        <v>4</v>
      </c>
      <c r="E75" s="2">
        <f t="shared" ref="E75:E77" si="43">C67</f>
        <v>13</v>
      </c>
      <c r="F75" s="2">
        <f t="shared" ref="F75:F77" si="44">D67</f>
        <v>0</v>
      </c>
      <c r="G75" s="2">
        <f t="shared" ref="G75:H75" si="45">G67</f>
        <v>8</v>
      </c>
      <c r="H75" s="2">
        <f t="shared" si="45"/>
        <v>1</v>
      </c>
      <c r="I75" s="2">
        <f t="shared" ref="I75:I77" si="46">E67</f>
        <v>2</v>
      </c>
      <c r="J75" s="2">
        <f t="shared" ref="J75:J78" si="47">J67</f>
        <v>5</v>
      </c>
    </row>
    <row r="76" spans="1:10">
      <c r="A76" s="2">
        <v>3</v>
      </c>
      <c r="B76" s="2">
        <f t="shared" si="40"/>
        <v>3</v>
      </c>
      <c r="C76" s="2">
        <f t="shared" si="41"/>
        <v>4</v>
      </c>
      <c r="D76" s="2">
        <f t="shared" si="42"/>
        <v>2</v>
      </c>
      <c r="E76" s="2">
        <f t="shared" si="43"/>
        <v>12</v>
      </c>
      <c r="F76" s="2">
        <f t="shared" si="44"/>
        <v>0</v>
      </c>
      <c r="G76" s="2">
        <f t="shared" ref="G76:H76" si="48">G68</f>
        <v>7</v>
      </c>
      <c r="H76" s="2">
        <f t="shared" si="48"/>
        <v>3</v>
      </c>
      <c r="I76" s="2">
        <f t="shared" si="46"/>
        <v>4</v>
      </c>
      <c r="J76" s="2">
        <f t="shared" si="47"/>
        <v>5</v>
      </c>
    </row>
    <row r="77" spans="1:10">
      <c r="A77" s="2">
        <v>4</v>
      </c>
      <c r="B77" s="2">
        <f t="shared" si="40"/>
        <v>4</v>
      </c>
      <c r="C77" s="2">
        <f t="shared" si="41"/>
        <v>1</v>
      </c>
      <c r="D77" s="2">
        <f t="shared" si="42"/>
        <v>5</v>
      </c>
      <c r="E77" s="2">
        <f t="shared" si="43"/>
        <v>13</v>
      </c>
      <c r="F77" s="2">
        <f t="shared" si="44"/>
        <v>0</v>
      </c>
      <c r="G77" s="2">
        <f t="shared" ref="G77:H77" si="49">G69</f>
        <v>5</v>
      </c>
      <c r="H77" s="2">
        <f t="shared" si="49"/>
        <v>2</v>
      </c>
      <c r="I77" s="2">
        <f t="shared" si="46"/>
        <v>6</v>
      </c>
      <c r="J77" s="2">
        <f t="shared" si="47"/>
        <v>4</v>
      </c>
    </row>
    <row r="78" spans="1:10">
      <c r="A78" s="2">
        <v>5</v>
      </c>
      <c r="B78" s="2">
        <f>B70</f>
        <v>5</v>
      </c>
      <c r="C78" s="2">
        <f>F70</f>
        <v>1</v>
      </c>
      <c r="D78" s="2">
        <f>I70</f>
        <v>4</v>
      </c>
      <c r="E78" s="2">
        <f>C70</f>
        <v>16</v>
      </c>
      <c r="F78" s="2">
        <f>D70</f>
        <v>0</v>
      </c>
      <c r="G78" s="2">
        <f>G70</f>
        <v>7</v>
      </c>
      <c r="H78" s="2">
        <f>H70</f>
        <v>3</v>
      </c>
      <c r="I78" s="2">
        <f>E70</f>
        <v>2</v>
      </c>
      <c r="J78" s="2">
        <f t="shared" si="47"/>
        <v>2</v>
      </c>
    </row>
    <row r="79" spans="1:10">
      <c r="A79" s="2" t="s">
        <v>0</v>
      </c>
      <c r="B79" s="3" t="s">
        <v>4</v>
      </c>
      <c r="C79" s="3" t="s">
        <v>10</v>
      </c>
      <c r="D79" s="3" t="s">
        <v>11</v>
      </c>
      <c r="E79" s="3" t="s">
        <v>1</v>
      </c>
      <c r="F79" s="3" t="s">
        <v>2</v>
      </c>
      <c r="G79" s="3" t="s">
        <v>6</v>
      </c>
      <c r="H79" s="3" t="s">
        <v>7</v>
      </c>
      <c r="I79" s="3" t="s">
        <v>12</v>
      </c>
      <c r="J79" s="3" t="s">
        <v>13</v>
      </c>
    </row>
    <row r="80" spans="1:10">
      <c r="A80" s="2">
        <v>1</v>
      </c>
      <c r="B80" s="4">
        <f>B74/40</f>
        <v>0.125</v>
      </c>
      <c r="C80" s="4">
        <f t="shared" ref="C80:J80" si="50">C74/40</f>
        <v>0</v>
      </c>
      <c r="D80" s="4">
        <f t="shared" si="50"/>
        <v>0.125</v>
      </c>
      <c r="E80" s="4">
        <f t="shared" si="50"/>
        <v>0.2</v>
      </c>
      <c r="F80" s="4">
        <f t="shared" si="50"/>
        <v>2.5000000000000001E-2</v>
      </c>
      <c r="G80" s="4">
        <f t="shared" si="50"/>
        <v>0.375</v>
      </c>
      <c r="H80" s="4">
        <f t="shared" si="50"/>
        <v>0.05</v>
      </c>
      <c r="I80" s="4">
        <f t="shared" si="50"/>
        <v>0.05</v>
      </c>
      <c r="J80" s="4">
        <f t="shared" si="50"/>
        <v>0.05</v>
      </c>
    </row>
    <row r="81" spans="1:11">
      <c r="A81" s="2">
        <v>2</v>
      </c>
      <c r="B81" s="4">
        <f t="shared" ref="B81:J81" si="51">B75/40</f>
        <v>0.15</v>
      </c>
      <c r="C81" s="4">
        <f t="shared" si="51"/>
        <v>2.5000000000000001E-2</v>
      </c>
      <c r="D81" s="4">
        <f t="shared" si="51"/>
        <v>0.1</v>
      </c>
      <c r="E81" s="4">
        <f t="shared" si="51"/>
        <v>0.32500000000000001</v>
      </c>
      <c r="F81" s="4">
        <f t="shared" si="51"/>
        <v>0</v>
      </c>
      <c r="G81" s="4">
        <f t="shared" si="51"/>
        <v>0.2</v>
      </c>
      <c r="H81" s="4">
        <f t="shared" si="51"/>
        <v>2.5000000000000001E-2</v>
      </c>
      <c r="I81" s="4">
        <f t="shared" si="51"/>
        <v>0.05</v>
      </c>
      <c r="J81" s="4">
        <f t="shared" si="51"/>
        <v>0.125</v>
      </c>
    </row>
    <row r="82" spans="1:11">
      <c r="A82" s="2">
        <v>3</v>
      </c>
      <c r="B82" s="4">
        <f t="shared" ref="B82:J82" si="52">B76/40</f>
        <v>7.4999999999999997E-2</v>
      </c>
      <c r="C82" s="4">
        <f t="shared" si="52"/>
        <v>0.1</v>
      </c>
      <c r="D82" s="4">
        <f t="shared" si="52"/>
        <v>0.05</v>
      </c>
      <c r="E82" s="4">
        <f t="shared" si="52"/>
        <v>0.3</v>
      </c>
      <c r="F82" s="4">
        <f t="shared" si="52"/>
        <v>0</v>
      </c>
      <c r="G82" s="4">
        <f t="shared" si="52"/>
        <v>0.17499999999999999</v>
      </c>
      <c r="H82" s="4">
        <f t="shared" si="52"/>
        <v>7.4999999999999997E-2</v>
      </c>
      <c r="I82" s="4">
        <f t="shared" si="52"/>
        <v>0.1</v>
      </c>
      <c r="J82" s="4">
        <f t="shared" si="52"/>
        <v>0.125</v>
      </c>
    </row>
    <row r="83" spans="1:11">
      <c r="A83" s="2">
        <v>4</v>
      </c>
      <c r="B83" s="4">
        <f t="shared" ref="B83:J83" si="53">B77/40</f>
        <v>0.1</v>
      </c>
      <c r="C83" s="4">
        <f t="shared" si="53"/>
        <v>2.5000000000000001E-2</v>
      </c>
      <c r="D83" s="4">
        <f t="shared" si="53"/>
        <v>0.125</v>
      </c>
      <c r="E83" s="4">
        <f t="shared" si="53"/>
        <v>0.32500000000000001</v>
      </c>
      <c r="F83" s="4">
        <f t="shared" si="53"/>
        <v>0</v>
      </c>
      <c r="G83" s="4">
        <f t="shared" si="53"/>
        <v>0.125</v>
      </c>
      <c r="H83" s="4">
        <f t="shared" si="53"/>
        <v>0.05</v>
      </c>
      <c r="I83" s="4">
        <f t="shared" si="53"/>
        <v>0.15</v>
      </c>
      <c r="J83" s="4">
        <f t="shared" si="53"/>
        <v>0.1</v>
      </c>
    </row>
    <row r="84" spans="1:11">
      <c r="A84" s="2">
        <v>5</v>
      </c>
      <c r="B84" s="4">
        <f t="shared" ref="B84:J84" si="54">B78/40</f>
        <v>0.125</v>
      </c>
      <c r="C84" s="4">
        <f t="shared" si="54"/>
        <v>2.5000000000000001E-2</v>
      </c>
      <c r="D84" s="4">
        <f t="shared" si="54"/>
        <v>0.1</v>
      </c>
      <c r="E84" s="4">
        <f t="shared" si="54"/>
        <v>0.4</v>
      </c>
      <c r="F84" s="4">
        <f t="shared" si="54"/>
        <v>0</v>
      </c>
      <c r="G84" s="4">
        <f t="shared" si="54"/>
        <v>0.17499999999999999</v>
      </c>
      <c r="H84" s="4">
        <f t="shared" si="54"/>
        <v>7.4999999999999997E-2</v>
      </c>
      <c r="I84" s="4">
        <f t="shared" si="54"/>
        <v>0.05</v>
      </c>
      <c r="J84" s="4">
        <f t="shared" si="54"/>
        <v>0.05</v>
      </c>
    </row>
    <row r="90" spans="1:11">
      <c r="A90" t="s">
        <v>26</v>
      </c>
    </row>
    <row r="91" spans="1:11">
      <c r="A91" t="s">
        <v>22</v>
      </c>
    </row>
    <row r="92" spans="1:11">
      <c r="G92" t="s">
        <v>24</v>
      </c>
    </row>
    <row r="93" spans="1:11">
      <c r="C93" s="1" t="s">
        <v>4</v>
      </c>
      <c r="D93" s="1" t="s">
        <v>1</v>
      </c>
      <c r="E93" s="1" t="s">
        <v>2</v>
      </c>
      <c r="F93" s="1" t="s">
        <v>12</v>
      </c>
      <c r="G93" s="1" t="s">
        <v>10</v>
      </c>
      <c r="H93" s="1" t="s">
        <v>6</v>
      </c>
      <c r="I93" s="1" t="s">
        <v>7</v>
      </c>
      <c r="J93" s="1" t="s">
        <v>11</v>
      </c>
      <c r="K93" s="1" t="s">
        <v>13</v>
      </c>
    </row>
    <row r="94" spans="1:11">
      <c r="B94" s="1" t="s">
        <v>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>
      <c r="B95" s="1" t="s">
        <v>1</v>
      </c>
      <c r="C95">
        <v>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>
      <c r="B96" s="1" t="s">
        <v>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>
      <c r="A97" t="s">
        <v>23</v>
      </c>
      <c r="B97" s="1" t="s">
        <v>12</v>
      </c>
      <c r="C97">
        <v>0</v>
      </c>
      <c r="D97">
        <v>2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</row>
    <row r="98" spans="1:11">
      <c r="B98" s="1" t="s">
        <v>10</v>
      </c>
      <c r="C98">
        <v>0</v>
      </c>
      <c r="D98">
        <v>12</v>
      </c>
      <c r="E98">
        <v>0</v>
      </c>
      <c r="F98">
        <v>2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>
      <c r="B99" s="1" t="s">
        <v>6</v>
      </c>
      <c r="C99">
        <v>0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3</v>
      </c>
      <c r="K99">
        <v>0</v>
      </c>
    </row>
    <row r="100" spans="1:11">
      <c r="B100" s="1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0</v>
      </c>
    </row>
    <row r="101" spans="1:11">
      <c r="B101" s="1" t="s">
        <v>11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5</v>
      </c>
      <c r="I101">
        <v>2</v>
      </c>
      <c r="J101">
        <v>0</v>
      </c>
      <c r="K101">
        <v>2</v>
      </c>
    </row>
    <row r="102" spans="1:11">
      <c r="B102" s="1" t="s">
        <v>13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2</v>
      </c>
      <c r="I102">
        <v>1</v>
      </c>
      <c r="J102">
        <v>0</v>
      </c>
      <c r="K102">
        <v>0</v>
      </c>
    </row>
    <row r="120" spans="1:11">
      <c r="A120" t="s">
        <v>26</v>
      </c>
    </row>
    <row r="121" spans="1:11">
      <c r="A121" t="s">
        <v>25</v>
      </c>
    </row>
    <row r="122" spans="1:11">
      <c r="G122" t="s">
        <v>24</v>
      </c>
    </row>
    <row r="123" spans="1:11">
      <c r="C123" s="1" t="s">
        <v>4</v>
      </c>
      <c r="D123" s="1" t="s">
        <v>1</v>
      </c>
      <c r="E123" s="1" t="s">
        <v>2</v>
      </c>
      <c r="F123" s="1" t="s">
        <v>3</v>
      </c>
      <c r="G123" s="1" t="s">
        <v>5</v>
      </c>
      <c r="H123" s="1" t="s">
        <v>6</v>
      </c>
      <c r="I123" s="1" t="s">
        <v>7</v>
      </c>
      <c r="J123" s="1" t="s">
        <v>8</v>
      </c>
      <c r="K123" s="1" t="s">
        <v>9</v>
      </c>
    </row>
    <row r="124" spans="1:11">
      <c r="B124" s="1" t="s">
        <v>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>
      <c r="B125" s="1" t="s">
        <v>1</v>
      </c>
      <c r="C125">
        <v>5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>
      <c r="B126" s="1" t="s">
        <v>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</row>
    <row r="127" spans="1:11">
      <c r="A127" t="s">
        <v>23</v>
      </c>
      <c r="B127" s="1" t="s">
        <v>3</v>
      </c>
      <c r="C127">
        <v>0</v>
      </c>
      <c r="D127">
        <v>2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0</v>
      </c>
    </row>
    <row r="128" spans="1:11">
      <c r="B128" s="1" t="s">
        <v>5</v>
      </c>
      <c r="C128">
        <v>0</v>
      </c>
      <c r="D128">
        <v>12</v>
      </c>
      <c r="E128">
        <v>0</v>
      </c>
      <c r="F128">
        <v>2</v>
      </c>
      <c r="G128">
        <v>0</v>
      </c>
      <c r="H128">
        <v>0</v>
      </c>
      <c r="I128">
        <v>0</v>
      </c>
      <c r="J128">
        <v>0</v>
      </c>
      <c r="K128">
        <v>0</v>
      </c>
    </row>
    <row r="129" spans="2:11">
      <c r="B129" s="1" t="s">
        <v>6</v>
      </c>
      <c r="C129">
        <v>0</v>
      </c>
      <c r="D129">
        <v>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3</v>
      </c>
      <c r="K129">
        <v>0</v>
      </c>
    </row>
    <row r="130" spans="2:11">
      <c r="B130" s="1" t="s">
        <v>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</row>
    <row r="131" spans="2:11">
      <c r="B131" s="1" t="s">
        <v>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5</v>
      </c>
      <c r="I131">
        <v>2</v>
      </c>
      <c r="J131">
        <v>0</v>
      </c>
      <c r="K131">
        <v>2</v>
      </c>
    </row>
    <row r="132" spans="2:11">
      <c r="B132" s="1" t="s">
        <v>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2</v>
      </c>
      <c r="I132">
        <v>1</v>
      </c>
      <c r="J132">
        <v>0</v>
      </c>
      <c r="K132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2"/>
  <sheetViews>
    <sheetView topLeftCell="A14" workbookViewId="0">
      <selection activeCell="E45" sqref="E45"/>
    </sheetView>
  </sheetViews>
  <sheetFormatPr baseColWidth="10" defaultRowHeight="15" x14ac:dyDescent="0"/>
  <cols>
    <col min="3" max="3" width="13.83203125" customWidth="1"/>
    <col min="5" max="5" width="13.83203125" customWidth="1"/>
    <col min="7" max="7" width="14.1640625" customWidth="1"/>
  </cols>
  <sheetData>
    <row r="2" spans="1:10">
      <c r="A2" t="s">
        <v>14</v>
      </c>
    </row>
    <row r="4" spans="1:10">
      <c r="A4" t="s">
        <v>0</v>
      </c>
      <c r="B4" s="1" t="s">
        <v>4</v>
      </c>
      <c r="C4" s="1" t="s">
        <v>1</v>
      </c>
      <c r="D4" s="1" t="s">
        <v>2</v>
      </c>
      <c r="E4" s="1" t="s">
        <v>3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>
        <v>1</v>
      </c>
      <c r="B5">
        <v>0</v>
      </c>
      <c r="C5">
        <v>3</v>
      </c>
      <c r="D5">
        <v>0</v>
      </c>
      <c r="E5">
        <v>0</v>
      </c>
      <c r="F5">
        <v>21</v>
      </c>
      <c r="G5">
        <v>1</v>
      </c>
      <c r="H5">
        <v>1</v>
      </c>
      <c r="I5">
        <v>21</v>
      </c>
      <c r="J5">
        <v>3</v>
      </c>
    </row>
    <row r="6" spans="1:10">
      <c r="A6">
        <v>2</v>
      </c>
      <c r="B6">
        <v>0</v>
      </c>
      <c r="C6">
        <v>2</v>
      </c>
      <c r="D6">
        <v>0</v>
      </c>
      <c r="E6">
        <v>3</v>
      </c>
      <c r="F6">
        <v>18</v>
      </c>
      <c r="G6">
        <v>6</v>
      </c>
      <c r="H6">
        <v>1</v>
      </c>
      <c r="I6">
        <v>17</v>
      </c>
      <c r="J6">
        <v>3</v>
      </c>
    </row>
    <row r="7" spans="1:10">
      <c r="A7">
        <v>3</v>
      </c>
      <c r="B7">
        <v>0</v>
      </c>
      <c r="C7">
        <v>3</v>
      </c>
      <c r="D7">
        <v>0</v>
      </c>
      <c r="E7">
        <v>2</v>
      </c>
      <c r="F7">
        <v>17</v>
      </c>
      <c r="G7">
        <v>4</v>
      </c>
      <c r="H7">
        <v>0</v>
      </c>
      <c r="I7">
        <v>22</v>
      </c>
      <c r="J7">
        <v>2</v>
      </c>
    </row>
    <row r="8" spans="1:10">
      <c r="A8">
        <v>4</v>
      </c>
      <c r="B8">
        <v>0</v>
      </c>
      <c r="C8">
        <v>2</v>
      </c>
      <c r="D8">
        <v>0</v>
      </c>
      <c r="E8">
        <v>1</v>
      </c>
      <c r="F8">
        <v>14</v>
      </c>
      <c r="G8">
        <v>6</v>
      </c>
      <c r="H8">
        <v>0</v>
      </c>
      <c r="I8">
        <v>21</v>
      </c>
      <c r="J8">
        <v>6</v>
      </c>
    </row>
    <row r="9" spans="1:10">
      <c r="A9">
        <v>5</v>
      </c>
      <c r="B9">
        <v>0</v>
      </c>
      <c r="C9">
        <v>5</v>
      </c>
      <c r="D9">
        <v>1</v>
      </c>
      <c r="E9">
        <v>1</v>
      </c>
      <c r="F9">
        <v>9</v>
      </c>
      <c r="G9">
        <v>6</v>
      </c>
      <c r="H9">
        <v>2</v>
      </c>
      <c r="I9">
        <v>23</v>
      </c>
      <c r="J9">
        <v>3</v>
      </c>
    </row>
    <row r="11" spans="1:10">
      <c r="A11" s="2" t="s">
        <v>15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 t="s">
        <v>0</v>
      </c>
      <c r="B12" s="3" t="s">
        <v>4</v>
      </c>
      <c r="C12" s="3" t="s">
        <v>5</v>
      </c>
      <c r="D12" s="3" t="s">
        <v>9</v>
      </c>
      <c r="E12" s="3" t="s">
        <v>1</v>
      </c>
      <c r="F12" s="3" t="s">
        <v>2</v>
      </c>
      <c r="G12" s="3" t="s">
        <v>6</v>
      </c>
      <c r="H12" s="3" t="s">
        <v>7</v>
      </c>
      <c r="I12" s="3" t="s">
        <v>3</v>
      </c>
      <c r="J12" s="3" t="s">
        <v>8</v>
      </c>
    </row>
    <row r="13" spans="1:10">
      <c r="A13" s="2">
        <v>1</v>
      </c>
      <c r="B13" s="2">
        <f>B5</f>
        <v>0</v>
      </c>
      <c r="C13" s="2">
        <f>F5</f>
        <v>21</v>
      </c>
      <c r="D13" s="2">
        <f>J5</f>
        <v>3</v>
      </c>
      <c r="E13" s="2">
        <f>C5</f>
        <v>3</v>
      </c>
      <c r="F13" s="2">
        <f>D5</f>
        <v>0</v>
      </c>
      <c r="G13" s="2">
        <f>G5</f>
        <v>1</v>
      </c>
      <c r="H13" s="2">
        <f>H5</f>
        <v>1</v>
      </c>
      <c r="I13" s="2">
        <f>E5</f>
        <v>0</v>
      </c>
      <c r="J13" s="2">
        <f>I5</f>
        <v>21</v>
      </c>
    </row>
    <row r="14" spans="1:10">
      <c r="A14" s="2">
        <v>2</v>
      </c>
      <c r="B14" s="2">
        <f t="shared" ref="B14:B17" si="0">B6</f>
        <v>0</v>
      </c>
      <c r="C14" s="2">
        <f t="shared" ref="C14:C17" si="1">F6</f>
        <v>18</v>
      </c>
      <c r="D14" s="2">
        <f t="shared" ref="D14:D17" si="2">J6</f>
        <v>3</v>
      </c>
      <c r="E14" s="2">
        <f t="shared" ref="E14:F17" si="3">C6</f>
        <v>2</v>
      </c>
      <c r="F14" s="2">
        <f t="shared" si="3"/>
        <v>0</v>
      </c>
      <c r="G14" s="2">
        <f t="shared" ref="G14:H17" si="4">G6</f>
        <v>6</v>
      </c>
      <c r="H14" s="2">
        <f t="shared" si="4"/>
        <v>1</v>
      </c>
      <c r="I14" s="2">
        <f t="shared" ref="I14:I17" si="5">E6</f>
        <v>3</v>
      </c>
      <c r="J14" s="2">
        <f t="shared" ref="J14:J17" si="6">I6</f>
        <v>17</v>
      </c>
    </row>
    <row r="15" spans="1:10">
      <c r="A15" s="2">
        <v>3</v>
      </c>
      <c r="B15" s="2">
        <f t="shared" si="0"/>
        <v>0</v>
      </c>
      <c r="C15" s="2">
        <f t="shared" si="1"/>
        <v>17</v>
      </c>
      <c r="D15" s="2">
        <f t="shared" si="2"/>
        <v>2</v>
      </c>
      <c r="E15" s="2">
        <f t="shared" si="3"/>
        <v>3</v>
      </c>
      <c r="F15" s="2">
        <f t="shared" si="3"/>
        <v>0</v>
      </c>
      <c r="G15" s="2">
        <f t="shared" si="4"/>
        <v>4</v>
      </c>
      <c r="H15" s="2">
        <f t="shared" si="4"/>
        <v>0</v>
      </c>
      <c r="I15" s="2">
        <f t="shared" si="5"/>
        <v>2</v>
      </c>
      <c r="J15" s="2">
        <f t="shared" si="6"/>
        <v>22</v>
      </c>
    </row>
    <row r="16" spans="1:10">
      <c r="A16" s="2">
        <v>4</v>
      </c>
      <c r="B16" s="2">
        <f t="shared" si="0"/>
        <v>0</v>
      </c>
      <c r="C16" s="2">
        <f t="shared" si="1"/>
        <v>14</v>
      </c>
      <c r="D16" s="2">
        <f t="shared" si="2"/>
        <v>6</v>
      </c>
      <c r="E16" s="2">
        <f t="shared" si="3"/>
        <v>2</v>
      </c>
      <c r="F16" s="2">
        <f t="shared" si="3"/>
        <v>0</v>
      </c>
      <c r="G16" s="2">
        <f t="shared" si="4"/>
        <v>6</v>
      </c>
      <c r="H16" s="2">
        <f t="shared" si="4"/>
        <v>0</v>
      </c>
      <c r="I16" s="2">
        <f t="shared" si="5"/>
        <v>1</v>
      </c>
      <c r="J16" s="2">
        <f t="shared" si="6"/>
        <v>21</v>
      </c>
    </row>
    <row r="17" spans="1:10">
      <c r="A17" s="2">
        <v>5</v>
      </c>
      <c r="B17" s="2">
        <f t="shared" si="0"/>
        <v>0</v>
      </c>
      <c r="C17" s="2">
        <f t="shared" si="1"/>
        <v>9</v>
      </c>
      <c r="D17" s="2">
        <f t="shared" si="2"/>
        <v>3</v>
      </c>
      <c r="E17" s="2">
        <f t="shared" si="3"/>
        <v>5</v>
      </c>
      <c r="F17" s="2">
        <f t="shared" si="3"/>
        <v>1</v>
      </c>
      <c r="G17" s="2">
        <f t="shared" si="4"/>
        <v>6</v>
      </c>
      <c r="H17" s="2">
        <f t="shared" si="4"/>
        <v>2</v>
      </c>
      <c r="I17" s="2">
        <f t="shared" si="5"/>
        <v>1</v>
      </c>
      <c r="J17" s="2">
        <f t="shared" si="6"/>
        <v>23</v>
      </c>
    </row>
    <row r="21" spans="1:10">
      <c r="A21" t="s">
        <v>17</v>
      </c>
    </row>
    <row r="23" spans="1:10">
      <c r="A23" t="s">
        <v>0</v>
      </c>
      <c r="B23" s="1" t="s">
        <v>4</v>
      </c>
      <c r="C23" s="1" t="s">
        <v>1</v>
      </c>
      <c r="D23" s="1" t="s">
        <v>2</v>
      </c>
      <c r="E23" s="1" t="s">
        <v>12</v>
      </c>
      <c r="F23" s="1" t="s">
        <v>10</v>
      </c>
      <c r="G23" s="1" t="s">
        <v>6</v>
      </c>
      <c r="H23" s="1" t="s">
        <v>7</v>
      </c>
      <c r="I23" s="1" t="s">
        <v>11</v>
      </c>
      <c r="J23" s="1" t="s">
        <v>13</v>
      </c>
    </row>
    <row r="24" spans="1:10">
      <c r="A24">
        <v>1</v>
      </c>
      <c r="B24">
        <v>0</v>
      </c>
      <c r="C24">
        <v>3</v>
      </c>
      <c r="D24">
        <v>0</v>
      </c>
      <c r="E24">
        <v>0</v>
      </c>
      <c r="F24">
        <v>21</v>
      </c>
      <c r="G24">
        <v>1</v>
      </c>
      <c r="H24">
        <v>1</v>
      </c>
      <c r="I24">
        <v>21</v>
      </c>
      <c r="J24">
        <v>3</v>
      </c>
    </row>
    <row r="25" spans="1:10">
      <c r="A25">
        <v>2</v>
      </c>
      <c r="B25">
        <v>0</v>
      </c>
      <c r="C25">
        <v>2</v>
      </c>
      <c r="D25">
        <v>0</v>
      </c>
      <c r="E25">
        <v>3</v>
      </c>
      <c r="F25">
        <v>18</v>
      </c>
      <c r="G25">
        <v>6</v>
      </c>
      <c r="H25">
        <v>1</v>
      </c>
      <c r="I25">
        <v>17</v>
      </c>
      <c r="J25">
        <v>3</v>
      </c>
    </row>
    <row r="26" spans="1:10">
      <c r="A26">
        <v>3</v>
      </c>
      <c r="B26">
        <v>0</v>
      </c>
      <c r="C26">
        <v>3</v>
      </c>
      <c r="D26">
        <v>0</v>
      </c>
      <c r="E26">
        <v>2</v>
      </c>
      <c r="F26">
        <v>17</v>
      </c>
      <c r="G26">
        <v>4</v>
      </c>
      <c r="H26">
        <v>0</v>
      </c>
      <c r="I26">
        <v>22</v>
      </c>
      <c r="J26">
        <v>2</v>
      </c>
    </row>
    <row r="27" spans="1:10">
      <c r="A27">
        <v>4</v>
      </c>
      <c r="B27">
        <v>0</v>
      </c>
      <c r="C27">
        <v>2</v>
      </c>
      <c r="D27">
        <v>0</v>
      </c>
      <c r="E27">
        <v>1</v>
      </c>
      <c r="F27">
        <v>14</v>
      </c>
      <c r="G27">
        <v>6</v>
      </c>
      <c r="H27">
        <v>0</v>
      </c>
      <c r="I27">
        <v>21</v>
      </c>
      <c r="J27">
        <v>6</v>
      </c>
    </row>
    <row r="28" spans="1:10">
      <c r="A28">
        <v>5</v>
      </c>
      <c r="B28">
        <v>0</v>
      </c>
      <c r="C28">
        <v>5</v>
      </c>
      <c r="D28">
        <v>1</v>
      </c>
      <c r="E28">
        <v>1</v>
      </c>
      <c r="F28">
        <v>9</v>
      </c>
      <c r="G28">
        <v>6</v>
      </c>
      <c r="H28">
        <v>2</v>
      </c>
      <c r="I28">
        <v>23</v>
      </c>
      <c r="J28">
        <v>3</v>
      </c>
    </row>
    <row r="30" spans="1:10">
      <c r="A30" s="2" t="s">
        <v>16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 t="s">
        <v>0</v>
      </c>
      <c r="B31" s="3" t="s">
        <v>4</v>
      </c>
      <c r="C31" s="3" t="s">
        <v>10</v>
      </c>
      <c r="D31" s="3" t="s">
        <v>11</v>
      </c>
      <c r="E31" s="3" t="s">
        <v>1</v>
      </c>
      <c r="F31" s="3" t="s">
        <v>2</v>
      </c>
      <c r="G31" s="3" t="s">
        <v>6</v>
      </c>
      <c r="H31" s="3" t="s">
        <v>7</v>
      </c>
      <c r="I31" s="3" t="s">
        <v>12</v>
      </c>
      <c r="J31" s="3" t="s">
        <v>13</v>
      </c>
    </row>
    <row r="32" spans="1:10">
      <c r="A32" s="2">
        <v>1</v>
      </c>
      <c r="B32" s="2">
        <f>B24</f>
        <v>0</v>
      </c>
      <c r="C32" s="2">
        <f>F24</f>
        <v>21</v>
      </c>
      <c r="D32" s="2">
        <f>I24</f>
        <v>21</v>
      </c>
      <c r="E32" s="2">
        <f>C24</f>
        <v>3</v>
      </c>
      <c r="F32" s="2">
        <f>D24</f>
        <v>0</v>
      </c>
      <c r="G32" s="2">
        <f>G24</f>
        <v>1</v>
      </c>
      <c r="H32" s="2">
        <f>H24</f>
        <v>1</v>
      </c>
      <c r="I32" s="2">
        <f>E24</f>
        <v>0</v>
      </c>
      <c r="J32" s="2">
        <f>J24</f>
        <v>3</v>
      </c>
    </row>
    <row r="33" spans="1:10">
      <c r="A33" s="2">
        <v>2</v>
      </c>
      <c r="B33" s="2">
        <f t="shared" ref="B33:B36" si="7">B25</f>
        <v>0</v>
      </c>
      <c r="C33" s="2">
        <f t="shared" ref="C33:C36" si="8">F25</f>
        <v>18</v>
      </c>
      <c r="D33" s="2">
        <f t="shared" ref="D33:D36" si="9">I25</f>
        <v>17</v>
      </c>
      <c r="E33" s="2">
        <f t="shared" ref="E33:F33" si="10">C25</f>
        <v>2</v>
      </c>
      <c r="F33" s="2">
        <f t="shared" si="10"/>
        <v>0</v>
      </c>
      <c r="G33" s="2">
        <f t="shared" ref="G33:H33" si="11">G25</f>
        <v>6</v>
      </c>
      <c r="H33" s="2">
        <f t="shared" si="11"/>
        <v>1</v>
      </c>
      <c r="I33" s="2">
        <f t="shared" ref="I33:I36" si="12">E25</f>
        <v>3</v>
      </c>
      <c r="J33" s="2">
        <f t="shared" ref="J33:J36" si="13">J25</f>
        <v>3</v>
      </c>
    </row>
    <row r="34" spans="1:10">
      <c r="A34" s="2">
        <v>3</v>
      </c>
      <c r="B34" s="2">
        <f t="shared" si="7"/>
        <v>0</v>
      </c>
      <c r="C34" s="2">
        <f t="shared" si="8"/>
        <v>17</v>
      </c>
      <c r="D34" s="2">
        <f t="shared" si="9"/>
        <v>22</v>
      </c>
      <c r="E34" s="2">
        <f t="shared" ref="E34:F34" si="14">C26</f>
        <v>3</v>
      </c>
      <c r="F34" s="2">
        <f t="shared" si="14"/>
        <v>0</v>
      </c>
      <c r="G34" s="2">
        <f t="shared" ref="G34:H34" si="15">G26</f>
        <v>4</v>
      </c>
      <c r="H34" s="2">
        <f t="shared" si="15"/>
        <v>0</v>
      </c>
      <c r="I34" s="2">
        <f t="shared" si="12"/>
        <v>2</v>
      </c>
      <c r="J34" s="2">
        <f t="shared" si="13"/>
        <v>2</v>
      </c>
    </row>
    <row r="35" spans="1:10">
      <c r="A35" s="2">
        <v>4</v>
      </c>
      <c r="B35" s="2">
        <f t="shared" si="7"/>
        <v>0</v>
      </c>
      <c r="C35" s="2">
        <f t="shared" si="8"/>
        <v>14</v>
      </c>
      <c r="D35" s="2">
        <f t="shared" si="9"/>
        <v>21</v>
      </c>
      <c r="E35" s="2">
        <f t="shared" ref="E35:F35" si="16">C27</f>
        <v>2</v>
      </c>
      <c r="F35" s="2">
        <f t="shared" si="16"/>
        <v>0</v>
      </c>
      <c r="G35" s="2">
        <f t="shared" ref="G35:H35" si="17">G27</f>
        <v>6</v>
      </c>
      <c r="H35" s="2">
        <f t="shared" si="17"/>
        <v>0</v>
      </c>
      <c r="I35" s="2">
        <f t="shared" si="12"/>
        <v>1</v>
      </c>
      <c r="J35" s="2">
        <f t="shared" si="13"/>
        <v>6</v>
      </c>
    </row>
    <row r="36" spans="1:10">
      <c r="A36" s="2">
        <v>5</v>
      </c>
      <c r="B36" s="2">
        <f t="shared" si="7"/>
        <v>0</v>
      </c>
      <c r="C36" s="2">
        <f t="shared" si="8"/>
        <v>9</v>
      </c>
      <c r="D36" s="2">
        <f t="shared" si="9"/>
        <v>23</v>
      </c>
      <c r="E36" s="2">
        <f t="shared" ref="E36:F36" si="18">C28</f>
        <v>5</v>
      </c>
      <c r="F36" s="2">
        <f t="shared" si="18"/>
        <v>1</v>
      </c>
      <c r="G36" s="2">
        <f t="shared" ref="G36:H36" si="19">G28</f>
        <v>6</v>
      </c>
      <c r="H36" s="2">
        <f t="shared" si="19"/>
        <v>2</v>
      </c>
      <c r="I36" s="2">
        <f t="shared" si="12"/>
        <v>1</v>
      </c>
      <c r="J36" s="2">
        <f t="shared" si="13"/>
        <v>3</v>
      </c>
    </row>
    <row r="37" spans="1:10">
      <c r="A37" s="5" t="s">
        <v>0</v>
      </c>
      <c r="B37" s="6" t="s">
        <v>4</v>
      </c>
      <c r="C37" s="6" t="s">
        <v>10</v>
      </c>
      <c r="D37" s="6" t="s">
        <v>11</v>
      </c>
      <c r="E37" s="6" t="s">
        <v>1</v>
      </c>
      <c r="F37" s="6" t="s">
        <v>2</v>
      </c>
      <c r="G37" s="6" t="s">
        <v>6</v>
      </c>
      <c r="H37" s="6" t="s">
        <v>7</v>
      </c>
      <c r="I37" s="6" t="s">
        <v>12</v>
      </c>
      <c r="J37" s="6" t="s">
        <v>13</v>
      </c>
    </row>
    <row r="38" spans="1:10">
      <c r="A38" s="5">
        <v>1</v>
      </c>
      <c r="B38" s="7">
        <f>B32/50</f>
        <v>0</v>
      </c>
      <c r="C38" s="7">
        <f t="shared" ref="C38:J38" si="20">C32/50</f>
        <v>0.42</v>
      </c>
      <c r="D38" s="7">
        <f t="shared" si="20"/>
        <v>0.42</v>
      </c>
      <c r="E38" s="7">
        <f t="shared" si="20"/>
        <v>0.06</v>
      </c>
      <c r="F38" s="7">
        <f t="shared" si="20"/>
        <v>0</v>
      </c>
      <c r="G38" s="7">
        <f t="shared" si="20"/>
        <v>0.02</v>
      </c>
      <c r="H38" s="7">
        <f t="shared" si="20"/>
        <v>0.02</v>
      </c>
      <c r="I38" s="7">
        <f t="shared" si="20"/>
        <v>0</v>
      </c>
      <c r="J38" s="7">
        <f t="shared" si="20"/>
        <v>0.06</v>
      </c>
    </row>
    <row r="39" spans="1:10">
      <c r="A39" s="5">
        <v>2</v>
      </c>
      <c r="B39" s="7">
        <f t="shared" ref="B39:J39" si="21">B33/50</f>
        <v>0</v>
      </c>
      <c r="C39" s="7">
        <f t="shared" si="21"/>
        <v>0.36</v>
      </c>
      <c r="D39" s="7">
        <f t="shared" si="21"/>
        <v>0.34</v>
      </c>
      <c r="E39" s="7">
        <f t="shared" si="21"/>
        <v>0.04</v>
      </c>
      <c r="F39" s="7">
        <f t="shared" si="21"/>
        <v>0</v>
      </c>
      <c r="G39" s="7">
        <f t="shared" si="21"/>
        <v>0.12</v>
      </c>
      <c r="H39" s="7">
        <f t="shared" si="21"/>
        <v>0.02</v>
      </c>
      <c r="I39" s="7">
        <f t="shared" si="21"/>
        <v>0.06</v>
      </c>
      <c r="J39" s="7">
        <f t="shared" si="21"/>
        <v>0.06</v>
      </c>
    </row>
    <row r="40" spans="1:10">
      <c r="A40" s="5">
        <v>3</v>
      </c>
      <c r="B40" s="7">
        <f t="shared" ref="B40:J40" si="22">B34/50</f>
        <v>0</v>
      </c>
      <c r="C40" s="7">
        <f t="shared" si="22"/>
        <v>0.34</v>
      </c>
      <c r="D40" s="7">
        <f t="shared" si="22"/>
        <v>0.44</v>
      </c>
      <c r="E40" s="7">
        <f t="shared" si="22"/>
        <v>0.06</v>
      </c>
      <c r="F40" s="7">
        <f t="shared" si="22"/>
        <v>0</v>
      </c>
      <c r="G40" s="7">
        <f t="shared" si="22"/>
        <v>0.08</v>
      </c>
      <c r="H40" s="7">
        <f t="shared" si="22"/>
        <v>0</v>
      </c>
      <c r="I40" s="7">
        <f t="shared" si="22"/>
        <v>0.04</v>
      </c>
      <c r="J40" s="7">
        <f t="shared" si="22"/>
        <v>0.04</v>
      </c>
    </row>
    <row r="41" spans="1:10">
      <c r="A41" s="5">
        <v>4</v>
      </c>
      <c r="B41" s="7">
        <f t="shared" ref="B41:J41" si="23">B35/50</f>
        <v>0</v>
      </c>
      <c r="C41" s="7">
        <f t="shared" si="23"/>
        <v>0.28000000000000003</v>
      </c>
      <c r="D41" s="7">
        <f t="shared" si="23"/>
        <v>0.42</v>
      </c>
      <c r="E41" s="7">
        <f t="shared" si="23"/>
        <v>0.04</v>
      </c>
      <c r="F41" s="7">
        <f t="shared" si="23"/>
        <v>0</v>
      </c>
      <c r="G41" s="7">
        <f t="shared" si="23"/>
        <v>0.12</v>
      </c>
      <c r="H41" s="7">
        <f t="shared" si="23"/>
        <v>0</v>
      </c>
      <c r="I41" s="7">
        <f t="shared" si="23"/>
        <v>0.02</v>
      </c>
      <c r="J41" s="7">
        <f t="shared" si="23"/>
        <v>0.12</v>
      </c>
    </row>
    <row r="42" spans="1:10">
      <c r="A42" s="5">
        <v>5</v>
      </c>
      <c r="B42" s="7">
        <f t="shared" ref="B42:J42" si="24">B36/50</f>
        <v>0</v>
      </c>
      <c r="C42" s="7">
        <f t="shared" si="24"/>
        <v>0.18</v>
      </c>
      <c r="D42" s="7">
        <f t="shared" si="24"/>
        <v>0.46</v>
      </c>
      <c r="E42" s="7">
        <f t="shared" si="24"/>
        <v>0.1</v>
      </c>
      <c r="F42" s="7">
        <f t="shared" si="24"/>
        <v>0.02</v>
      </c>
      <c r="G42" s="7">
        <f t="shared" si="24"/>
        <v>0.12</v>
      </c>
      <c r="H42" s="7">
        <f t="shared" si="24"/>
        <v>0.04</v>
      </c>
      <c r="I42" s="7">
        <f t="shared" si="24"/>
        <v>0.02</v>
      </c>
      <c r="J42" s="7">
        <f t="shared" si="24"/>
        <v>0.06</v>
      </c>
    </row>
    <row r="44" spans="1:10">
      <c r="A44" t="s">
        <v>18</v>
      </c>
    </row>
    <row r="46" spans="1:10">
      <c r="A46" t="s">
        <v>0</v>
      </c>
      <c r="B46" s="1" t="s">
        <v>4</v>
      </c>
      <c r="C46" s="1" t="s">
        <v>1</v>
      </c>
      <c r="D46" s="1" t="s">
        <v>2</v>
      </c>
      <c r="E46" s="1" t="s">
        <v>3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</row>
    <row r="47" spans="1:10">
      <c r="A47">
        <v>1</v>
      </c>
      <c r="B47">
        <v>3</v>
      </c>
      <c r="C47">
        <v>19</v>
      </c>
      <c r="D47">
        <v>0</v>
      </c>
      <c r="E47">
        <v>1</v>
      </c>
      <c r="F47">
        <v>0</v>
      </c>
      <c r="G47">
        <v>19</v>
      </c>
      <c r="H47">
        <v>1</v>
      </c>
      <c r="I47">
        <v>5</v>
      </c>
      <c r="J47">
        <v>2</v>
      </c>
    </row>
    <row r="48" spans="1:10">
      <c r="A48">
        <v>2</v>
      </c>
      <c r="B48">
        <v>2</v>
      </c>
      <c r="C48">
        <v>17</v>
      </c>
      <c r="D48">
        <v>0</v>
      </c>
      <c r="E48">
        <v>3</v>
      </c>
      <c r="F48">
        <v>0</v>
      </c>
      <c r="G48">
        <v>18</v>
      </c>
      <c r="H48">
        <v>1</v>
      </c>
      <c r="I48">
        <v>3</v>
      </c>
      <c r="J48">
        <v>6</v>
      </c>
    </row>
    <row r="49" spans="1:10">
      <c r="A49">
        <v>3</v>
      </c>
      <c r="B49">
        <v>3</v>
      </c>
      <c r="C49">
        <v>16</v>
      </c>
      <c r="D49">
        <v>0</v>
      </c>
      <c r="E49">
        <v>4</v>
      </c>
      <c r="F49">
        <v>0</v>
      </c>
      <c r="G49">
        <v>17</v>
      </c>
      <c r="H49">
        <v>2</v>
      </c>
      <c r="I49">
        <v>1</v>
      </c>
      <c r="J49">
        <v>7</v>
      </c>
    </row>
    <row r="50" spans="1:10">
      <c r="A50">
        <v>4</v>
      </c>
      <c r="B50">
        <v>2</v>
      </c>
      <c r="C50">
        <v>10</v>
      </c>
      <c r="D50">
        <v>0</v>
      </c>
      <c r="E50">
        <v>3</v>
      </c>
      <c r="F50">
        <v>2</v>
      </c>
      <c r="G50">
        <v>22</v>
      </c>
      <c r="H50">
        <v>1</v>
      </c>
      <c r="I50">
        <v>4</v>
      </c>
      <c r="J50">
        <v>6</v>
      </c>
    </row>
    <row r="51" spans="1:10">
      <c r="A51">
        <v>5</v>
      </c>
      <c r="B51">
        <v>5</v>
      </c>
      <c r="C51">
        <v>8</v>
      </c>
      <c r="D51">
        <v>1</v>
      </c>
      <c r="E51">
        <v>0</v>
      </c>
      <c r="F51">
        <v>2</v>
      </c>
      <c r="G51">
        <v>20</v>
      </c>
      <c r="H51">
        <v>2</v>
      </c>
      <c r="I51">
        <v>5</v>
      </c>
      <c r="J51">
        <v>7</v>
      </c>
    </row>
    <row r="53" spans="1:10">
      <c r="A53" s="2" t="s">
        <v>19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 t="s">
        <v>0</v>
      </c>
      <c r="B54" s="3" t="s">
        <v>4</v>
      </c>
      <c r="C54" s="3" t="s">
        <v>5</v>
      </c>
      <c r="D54" s="3" t="s">
        <v>9</v>
      </c>
      <c r="E54" s="3" t="s">
        <v>1</v>
      </c>
      <c r="F54" s="3" t="s">
        <v>2</v>
      </c>
      <c r="G54" s="3" t="s">
        <v>6</v>
      </c>
      <c r="H54" s="3" t="s">
        <v>7</v>
      </c>
      <c r="I54" s="3" t="s">
        <v>3</v>
      </c>
      <c r="J54" s="3" t="s">
        <v>8</v>
      </c>
    </row>
    <row r="55" spans="1:10">
      <c r="A55" s="2">
        <v>1</v>
      </c>
      <c r="B55" s="2">
        <f>B47</f>
        <v>3</v>
      </c>
      <c r="C55" s="2">
        <f>F47</f>
        <v>0</v>
      </c>
      <c r="D55" s="2">
        <f>J47</f>
        <v>2</v>
      </c>
      <c r="E55" s="2">
        <f>C47</f>
        <v>19</v>
      </c>
      <c r="F55" s="2">
        <f>D47</f>
        <v>0</v>
      </c>
      <c r="G55" s="2">
        <f>G47</f>
        <v>19</v>
      </c>
      <c r="H55" s="2">
        <f>H47</f>
        <v>1</v>
      </c>
      <c r="I55" s="2">
        <f>E47</f>
        <v>1</v>
      </c>
      <c r="J55" s="2">
        <f>I47</f>
        <v>5</v>
      </c>
    </row>
    <row r="56" spans="1:10">
      <c r="A56" s="2">
        <v>2</v>
      </c>
      <c r="B56" s="2">
        <f t="shared" ref="B56:B59" si="25">B48</f>
        <v>2</v>
      </c>
      <c r="C56" s="2">
        <f t="shared" ref="C56:C59" si="26">F48</f>
        <v>0</v>
      </c>
      <c r="D56" s="2">
        <f t="shared" ref="D56:D59" si="27">J48</f>
        <v>6</v>
      </c>
      <c r="E56" s="2">
        <f t="shared" ref="E56:F59" si="28">C48</f>
        <v>17</v>
      </c>
      <c r="F56" s="2">
        <f t="shared" si="28"/>
        <v>0</v>
      </c>
      <c r="G56" s="2">
        <f t="shared" ref="G56:H59" si="29">G48</f>
        <v>18</v>
      </c>
      <c r="H56" s="2">
        <f t="shared" si="29"/>
        <v>1</v>
      </c>
      <c r="I56" s="2">
        <f t="shared" ref="I56:I59" si="30">E48</f>
        <v>3</v>
      </c>
      <c r="J56" s="2">
        <f t="shared" ref="J56:J59" si="31">I48</f>
        <v>3</v>
      </c>
    </row>
    <row r="57" spans="1:10">
      <c r="A57" s="2">
        <v>3</v>
      </c>
      <c r="B57" s="2">
        <f t="shared" si="25"/>
        <v>3</v>
      </c>
      <c r="C57" s="2">
        <f t="shared" si="26"/>
        <v>0</v>
      </c>
      <c r="D57" s="2">
        <f t="shared" si="27"/>
        <v>7</v>
      </c>
      <c r="E57" s="2">
        <f t="shared" si="28"/>
        <v>16</v>
      </c>
      <c r="F57" s="2">
        <f t="shared" si="28"/>
        <v>0</v>
      </c>
      <c r="G57" s="2">
        <f t="shared" si="29"/>
        <v>17</v>
      </c>
      <c r="H57" s="2">
        <f t="shared" si="29"/>
        <v>2</v>
      </c>
      <c r="I57" s="2">
        <f t="shared" si="30"/>
        <v>4</v>
      </c>
      <c r="J57" s="2">
        <f t="shared" si="31"/>
        <v>1</v>
      </c>
    </row>
    <row r="58" spans="1:10">
      <c r="A58" s="2">
        <v>4</v>
      </c>
      <c r="B58" s="2">
        <f t="shared" si="25"/>
        <v>2</v>
      </c>
      <c r="C58" s="2">
        <f t="shared" si="26"/>
        <v>2</v>
      </c>
      <c r="D58" s="2">
        <f t="shared" si="27"/>
        <v>6</v>
      </c>
      <c r="E58" s="2">
        <f t="shared" si="28"/>
        <v>10</v>
      </c>
      <c r="F58" s="2">
        <f t="shared" si="28"/>
        <v>0</v>
      </c>
      <c r="G58" s="2">
        <f t="shared" si="29"/>
        <v>22</v>
      </c>
      <c r="H58" s="2">
        <f t="shared" si="29"/>
        <v>1</v>
      </c>
      <c r="I58" s="2">
        <f t="shared" si="30"/>
        <v>3</v>
      </c>
      <c r="J58" s="2">
        <f t="shared" si="31"/>
        <v>4</v>
      </c>
    </row>
    <row r="59" spans="1:10">
      <c r="A59" s="2">
        <v>5</v>
      </c>
      <c r="B59" s="2">
        <f t="shared" si="25"/>
        <v>5</v>
      </c>
      <c r="C59" s="2">
        <f t="shared" si="26"/>
        <v>2</v>
      </c>
      <c r="D59" s="2">
        <f t="shared" si="27"/>
        <v>7</v>
      </c>
      <c r="E59" s="2">
        <f t="shared" si="28"/>
        <v>8</v>
      </c>
      <c r="F59" s="2">
        <f t="shared" si="28"/>
        <v>1</v>
      </c>
      <c r="G59" s="2">
        <f t="shared" si="29"/>
        <v>20</v>
      </c>
      <c r="H59" s="2">
        <f t="shared" si="29"/>
        <v>2</v>
      </c>
      <c r="I59" s="2">
        <f t="shared" si="30"/>
        <v>0</v>
      </c>
      <c r="J59" s="2">
        <f t="shared" si="31"/>
        <v>5</v>
      </c>
    </row>
    <row r="63" spans="1:10">
      <c r="A63" t="s">
        <v>20</v>
      </c>
    </row>
    <row r="65" spans="1:10">
      <c r="A65" t="s">
        <v>0</v>
      </c>
      <c r="B65" s="1" t="s">
        <v>4</v>
      </c>
      <c r="C65" s="1" t="s">
        <v>1</v>
      </c>
      <c r="D65" s="1" t="s">
        <v>2</v>
      </c>
      <c r="E65" s="1" t="s">
        <v>12</v>
      </c>
      <c r="F65" s="1" t="s">
        <v>10</v>
      </c>
      <c r="G65" s="1" t="s">
        <v>6</v>
      </c>
      <c r="H65" s="1" t="s">
        <v>7</v>
      </c>
      <c r="I65" s="1" t="s">
        <v>11</v>
      </c>
      <c r="J65" s="1" t="s">
        <v>13</v>
      </c>
    </row>
    <row r="66" spans="1:10">
      <c r="A66">
        <v>1</v>
      </c>
      <c r="B66">
        <v>3</v>
      </c>
      <c r="C66">
        <v>19</v>
      </c>
      <c r="D66">
        <v>0</v>
      </c>
      <c r="E66">
        <v>1</v>
      </c>
      <c r="F66">
        <v>0</v>
      </c>
      <c r="G66">
        <v>19</v>
      </c>
      <c r="H66">
        <v>1</v>
      </c>
      <c r="I66">
        <v>5</v>
      </c>
      <c r="J66">
        <v>2</v>
      </c>
    </row>
    <row r="67" spans="1:10">
      <c r="A67">
        <v>2</v>
      </c>
      <c r="B67">
        <v>2</v>
      </c>
      <c r="C67">
        <v>17</v>
      </c>
      <c r="D67">
        <v>0</v>
      </c>
      <c r="E67">
        <v>3</v>
      </c>
      <c r="F67">
        <v>0</v>
      </c>
      <c r="G67">
        <v>18</v>
      </c>
      <c r="H67">
        <v>1</v>
      </c>
      <c r="I67">
        <v>3</v>
      </c>
      <c r="J67">
        <v>6</v>
      </c>
    </row>
    <row r="68" spans="1:10">
      <c r="A68">
        <v>3</v>
      </c>
      <c r="B68">
        <v>3</v>
      </c>
      <c r="C68">
        <v>16</v>
      </c>
      <c r="D68">
        <v>0</v>
      </c>
      <c r="E68">
        <v>4</v>
      </c>
      <c r="F68">
        <v>0</v>
      </c>
      <c r="G68">
        <v>17</v>
      </c>
      <c r="H68">
        <v>2</v>
      </c>
      <c r="I68">
        <v>1</v>
      </c>
      <c r="J68">
        <v>7</v>
      </c>
    </row>
    <row r="69" spans="1:10">
      <c r="A69">
        <v>4</v>
      </c>
      <c r="B69">
        <v>2</v>
      </c>
      <c r="C69">
        <v>10</v>
      </c>
      <c r="D69">
        <v>0</v>
      </c>
      <c r="E69">
        <v>3</v>
      </c>
      <c r="F69">
        <v>2</v>
      </c>
      <c r="G69">
        <v>22</v>
      </c>
      <c r="H69">
        <v>1</v>
      </c>
      <c r="I69">
        <v>4</v>
      </c>
      <c r="J69">
        <v>6</v>
      </c>
    </row>
    <row r="70" spans="1:10">
      <c r="A70">
        <v>5</v>
      </c>
      <c r="B70">
        <v>5</v>
      </c>
      <c r="C70">
        <v>8</v>
      </c>
      <c r="D70">
        <v>1</v>
      </c>
      <c r="E70">
        <v>0</v>
      </c>
      <c r="F70">
        <v>2</v>
      </c>
      <c r="G70">
        <v>20</v>
      </c>
      <c r="H70">
        <v>2</v>
      </c>
      <c r="I70">
        <v>5</v>
      </c>
      <c r="J70">
        <v>7</v>
      </c>
    </row>
    <row r="72" spans="1:10">
      <c r="A72" s="2" t="s">
        <v>21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 t="s">
        <v>0</v>
      </c>
      <c r="B73" s="3" t="s">
        <v>4</v>
      </c>
      <c r="C73" s="3" t="s">
        <v>10</v>
      </c>
      <c r="D73" s="3" t="s">
        <v>11</v>
      </c>
      <c r="E73" s="3" t="s">
        <v>1</v>
      </c>
      <c r="F73" s="3" t="s">
        <v>2</v>
      </c>
      <c r="G73" s="3" t="s">
        <v>6</v>
      </c>
      <c r="H73" s="3" t="s">
        <v>7</v>
      </c>
      <c r="I73" s="3" t="s">
        <v>12</v>
      </c>
      <c r="J73" s="3" t="s">
        <v>13</v>
      </c>
    </row>
    <row r="74" spans="1:10">
      <c r="A74" s="2">
        <v>1</v>
      </c>
      <c r="B74" s="2">
        <f>B66</f>
        <v>3</v>
      </c>
      <c r="C74" s="2">
        <f>F66</f>
        <v>0</v>
      </c>
      <c r="D74" s="2">
        <f>I66</f>
        <v>5</v>
      </c>
      <c r="E74" s="2">
        <f>C66</f>
        <v>19</v>
      </c>
      <c r="F74" s="2">
        <f>D66</f>
        <v>0</v>
      </c>
      <c r="G74" s="2">
        <f>G66</f>
        <v>19</v>
      </c>
      <c r="H74" s="2">
        <f>H66</f>
        <v>1</v>
      </c>
      <c r="I74" s="2">
        <f>E66</f>
        <v>1</v>
      </c>
      <c r="J74" s="2">
        <f>J66</f>
        <v>2</v>
      </c>
    </row>
    <row r="75" spans="1:10">
      <c r="A75" s="2">
        <v>2</v>
      </c>
      <c r="B75" s="2">
        <f t="shared" ref="B75:B77" si="32">B67</f>
        <v>2</v>
      </c>
      <c r="C75" s="2">
        <f t="shared" ref="C75:C77" si="33">F67</f>
        <v>0</v>
      </c>
      <c r="D75" s="2">
        <f t="shared" ref="D75:D77" si="34">I67</f>
        <v>3</v>
      </c>
      <c r="E75" s="2">
        <f t="shared" ref="E75:F77" si="35">C67</f>
        <v>17</v>
      </c>
      <c r="F75" s="2">
        <f t="shared" si="35"/>
        <v>0</v>
      </c>
      <c r="G75" s="2">
        <f t="shared" ref="G75:H77" si="36">G67</f>
        <v>18</v>
      </c>
      <c r="H75" s="2">
        <f t="shared" si="36"/>
        <v>1</v>
      </c>
      <c r="I75" s="2">
        <f t="shared" ref="I75:I77" si="37">E67</f>
        <v>3</v>
      </c>
      <c r="J75" s="2">
        <f t="shared" ref="J75:J78" si="38">J67</f>
        <v>6</v>
      </c>
    </row>
    <row r="76" spans="1:10">
      <c r="A76" s="2">
        <v>3</v>
      </c>
      <c r="B76" s="2">
        <f t="shared" si="32"/>
        <v>3</v>
      </c>
      <c r="C76" s="2">
        <f t="shared" si="33"/>
        <v>0</v>
      </c>
      <c r="D76" s="2">
        <f t="shared" si="34"/>
        <v>1</v>
      </c>
      <c r="E76" s="2">
        <f t="shared" si="35"/>
        <v>16</v>
      </c>
      <c r="F76" s="2">
        <f t="shared" si="35"/>
        <v>0</v>
      </c>
      <c r="G76" s="2">
        <f t="shared" si="36"/>
        <v>17</v>
      </c>
      <c r="H76" s="2">
        <f t="shared" si="36"/>
        <v>2</v>
      </c>
      <c r="I76" s="2">
        <f t="shared" si="37"/>
        <v>4</v>
      </c>
      <c r="J76" s="2">
        <f t="shared" si="38"/>
        <v>7</v>
      </c>
    </row>
    <row r="77" spans="1:10">
      <c r="A77" s="2">
        <v>4</v>
      </c>
      <c r="B77" s="2">
        <f t="shared" si="32"/>
        <v>2</v>
      </c>
      <c r="C77" s="2">
        <f t="shared" si="33"/>
        <v>2</v>
      </c>
      <c r="D77" s="2">
        <f t="shared" si="34"/>
        <v>4</v>
      </c>
      <c r="E77" s="2">
        <f t="shared" si="35"/>
        <v>10</v>
      </c>
      <c r="F77" s="2">
        <f t="shared" si="35"/>
        <v>0</v>
      </c>
      <c r="G77" s="2">
        <f t="shared" si="36"/>
        <v>22</v>
      </c>
      <c r="H77" s="2">
        <f t="shared" si="36"/>
        <v>1</v>
      </c>
      <c r="I77" s="2">
        <f t="shared" si="37"/>
        <v>3</v>
      </c>
      <c r="J77" s="2">
        <f t="shared" si="38"/>
        <v>6</v>
      </c>
    </row>
    <row r="78" spans="1:10">
      <c r="A78" s="2">
        <v>5</v>
      </c>
      <c r="B78" s="2">
        <f>B70</f>
        <v>5</v>
      </c>
      <c r="C78" s="2">
        <f>F70</f>
        <v>2</v>
      </c>
      <c r="D78" s="2">
        <f>I70</f>
        <v>5</v>
      </c>
      <c r="E78" s="2">
        <f>C70</f>
        <v>8</v>
      </c>
      <c r="F78" s="2">
        <f>D70</f>
        <v>1</v>
      </c>
      <c r="G78" s="2">
        <f>G70</f>
        <v>20</v>
      </c>
      <c r="H78" s="2">
        <f>H70</f>
        <v>2</v>
      </c>
      <c r="I78" s="2">
        <f>E70</f>
        <v>0</v>
      </c>
      <c r="J78" s="2">
        <f t="shared" si="38"/>
        <v>7</v>
      </c>
    </row>
    <row r="79" spans="1:10">
      <c r="A79" s="5" t="s">
        <v>0</v>
      </c>
      <c r="B79" s="6" t="s">
        <v>4</v>
      </c>
      <c r="C79" s="6" t="s">
        <v>10</v>
      </c>
      <c r="D79" s="6" t="s">
        <v>11</v>
      </c>
      <c r="E79" s="6" t="s">
        <v>1</v>
      </c>
      <c r="F79" s="6" t="s">
        <v>2</v>
      </c>
      <c r="G79" s="6" t="s">
        <v>6</v>
      </c>
      <c r="H79" s="6" t="s">
        <v>7</v>
      </c>
      <c r="I79" s="6" t="s">
        <v>12</v>
      </c>
      <c r="J79" s="6" t="s">
        <v>13</v>
      </c>
    </row>
    <row r="80" spans="1:10">
      <c r="A80" s="5">
        <v>1</v>
      </c>
      <c r="B80" s="7">
        <f>B74/50</f>
        <v>0.06</v>
      </c>
      <c r="C80" s="7">
        <f t="shared" ref="C80:J80" si="39">C74/50</f>
        <v>0</v>
      </c>
      <c r="D80" s="7">
        <f t="shared" si="39"/>
        <v>0.1</v>
      </c>
      <c r="E80" s="7">
        <f t="shared" si="39"/>
        <v>0.38</v>
      </c>
      <c r="F80" s="7">
        <f t="shared" si="39"/>
        <v>0</v>
      </c>
      <c r="G80" s="7">
        <f t="shared" si="39"/>
        <v>0.38</v>
      </c>
      <c r="H80" s="7">
        <f t="shared" si="39"/>
        <v>0.02</v>
      </c>
      <c r="I80" s="7">
        <f t="shared" si="39"/>
        <v>0.02</v>
      </c>
      <c r="J80" s="7">
        <f t="shared" si="39"/>
        <v>0.04</v>
      </c>
    </row>
    <row r="81" spans="1:11">
      <c r="A81" s="5">
        <v>2</v>
      </c>
      <c r="B81" s="7">
        <f t="shared" ref="B81:J81" si="40">B75/50</f>
        <v>0.04</v>
      </c>
      <c r="C81" s="7">
        <f t="shared" si="40"/>
        <v>0</v>
      </c>
      <c r="D81" s="7">
        <f t="shared" si="40"/>
        <v>0.06</v>
      </c>
      <c r="E81" s="7">
        <f t="shared" si="40"/>
        <v>0.34</v>
      </c>
      <c r="F81" s="7">
        <f t="shared" si="40"/>
        <v>0</v>
      </c>
      <c r="G81" s="7">
        <f t="shared" si="40"/>
        <v>0.36</v>
      </c>
      <c r="H81" s="7">
        <f t="shared" si="40"/>
        <v>0.02</v>
      </c>
      <c r="I81" s="7">
        <f t="shared" si="40"/>
        <v>0.06</v>
      </c>
      <c r="J81" s="7">
        <f t="shared" si="40"/>
        <v>0.12</v>
      </c>
    </row>
    <row r="82" spans="1:11">
      <c r="A82" s="5">
        <v>3</v>
      </c>
      <c r="B82" s="7">
        <f t="shared" ref="B82:J82" si="41">B76/50</f>
        <v>0.06</v>
      </c>
      <c r="C82" s="7">
        <f t="shared" si="41"/>
        <v>0</v>
      </c>
      <c r="D82" s="7">
        <f t="shared" si="41"/>
        <v>0.02</v>
      </c>
      <c r="E82" s="7">
        <f t="shared" si="41"/>
        <v>0.32</v>
      </c>
      <c r="F82" s="7">
        <f t="shared" si="41"/>
        <v>0</v>
      </c>
      <c r="G82" s="7">
        <f t="shared" si="41"/>
        <v>0.34</v>
      </c>
      <c r="H82" s="7">
        <f t="shared" si="41"/>
        <v>0.04</v>
      </c>
      <c r="I82" s="7">
        <f t="shared" si="41"/>
        <v>0.08</v>
      </c>
      <c r="J82" s="7">
        <f t="shared" si="41"/>
        <v>0.14000000000000001</v>
      </c>
    </row>
    <row r="83" spans="1:11">
      <c r="A83" s="5">
        <v>4</v>
      </c>
      <c r="B83" s="7">
        <f t="shared" ref="B83:J83" si="42">B77/50</f>
        <v>0.04</v>
      </c>
      <c r="C83" s="7">
        <f t="shared" si="42"/>
        <v>0.04</v>
      </c>
      <c r="D83" s="7">
        <f t="shared" si="42"/>
        <v>0.08</v>
      </c>
      <c r="E83" s="7">
        <f t="shared" si="42"/>
        <v>0.2</v>
      </c>
      <c r="F83" s="7">
        <f t="shared" si="42"/>
        <v>0</v>
      </c>
      <c r="G83" s="7">
        <f t="shared" si="42"/>
        <v>0.44</v>
      </c>
      <c r="H83" s="7">
        <f t="shared" si="42"/>
        <v>0.02</v>
      </c>
      <c r="I83" s="7">
        <f t="shared" si="42"/>
        <v>0.06</v>
      </c>
      <c r="J83" s="7">
        <f t="shared" si="42"/>
        <v>0.12</v>
      </c>
    </row>
    <row r="84" spans="1:11">
      <c r="A84" s="5">
        <v>5</v>
      </c>
      <c r="B84" s="7">
        <f t="shared" ref="B84:J84" si="43">B78/50</f>
        <v>0.1</v>
      </c>
      <c r="C84" s="7">
        <f t="shared" si="43"/>
        <v>0.04</v>
      </c>
      <c r="D84" s="7">
        <f t="shared" si="43"/>
        <v>0.1</v>
      </c>
      <c r="E84" s="7">
        <f t="shared" si="43"/>
        <v>0.16</v>
      </c>
      <c r="F84" s="7">
        <f t="shared" si="43"/>
        <v>0.02</v>
      </c>
      <c r="G84" s="7">
        <f t="shared" si="43"/>
        <v>0.4</v>
      </c>
      <c r="H84" s="7">
        <f t="shared" si="43"/>
        <v>0.04</v>
      </c>
      <c r="I84" s="7">
        <f t="shared" si="43"/>
        <v>0</v>
      </c>
      <c r="J84" s="7">
        <f t="shared" si="43"/>
        <v>0.14000000000000001</v>
      </c>
    </row>
    <row r="90" spans="1:11">
      <c r="A90" t="s">
        <v>26</v>
      </c>
    </row>
    <row r="91" spans="1:11">
      <c r="A91" t="s">
        <v>22</v>
      </c>
    </row>
    <row r="92" spans="1:11">
      <c r="G92" t="s">
        <v>24</v>
      </c>
    </row>
    <row r="93" spans="1:11">
      <c r="C93" s="1" t="s">
        <v>4</v>
      </c>
      <c r="D93" s="1" t="s">
        <v>1</v>
      </c>
      <c r="E93" s="1" t="s">
        <v>2</v>
      </c>
      <c r="F93" s="1" t="s">
        <v>12</v>
      </c>
      <c r="G93" s="1" t="s">
        <v>10</v>
      </c>
      <c r="H93" s="1" t="s">
        <v>6</v>
      </c>
      <c r="I93" s="1" t="s">
        <v>7</v>
      </c>
      <c r="J93" s="1" t="s">
        <v>11</v>
      </c>
      <c r="K93" s="1" t="s">
        <v>13</v>
      </c>
    </row>
    <row r="94" spans="1:11">
      <c r="B94" s="1" t="s">
        <v>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>
      <c r="B95" s="1" t="s">
        <v>1</v>
      </c>
      <c r="C95">
        <v>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>
      <c r="B96" s="1" t="s">
        <v>2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>
      <c r="A97" t="s">
        <v>23</v>
      </c>
      <c r="B97" s="1" t="s">
        <v>12</v>
      </c>
      <c r="C97">
        <v>0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>
      <c r="B98" s="1" t="s">
        <v>10</v>
      </c>
      <c r="C98">
        <v>0</v>
      </c>
      <c r="D98">
        <v>6</v>
      </c>
      <c r="E98">
        <v>1</v>
      </c>
      <c r="F98">
        <v>0</v>
      </c>
      <c r="G98">
        <v>2</v>
      </c>
      <c r="H98">
        <v>0</v>
      </c>
      <c r="I98">
        <v>0</v>
      </c>
      <c r="J98">
        <v>0</v>
      </c>
      <c r="K98">
        <v>0</v>
      </c>
    </row>
    <row r="99" spans="1:11">
      <c r="B99" s="1" t="s">
        <v>6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3</v>
      </c>
      <c r="K99">
        <v>3</v>
      </c>
    </row>
    <row r="100" spans="1:11">
      <c r="B100" s="1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1</v>
      </c>
    </row>
    <row r="101" spans="1:11">
      <c r="B101" s="1" t="s">
        <v>11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18</v>
      </c>
      <c r="I101">
        <v>2</v>
      </c>
      <c r="J101">
        <v>0</v>
      </c>
      <c r="K101">
        <v>3</v>
      </c>
    </row>
    <row r="102" spans="1:11">
      <c r="B102" s="1" t="s">
        <v>13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2</v>
      </c>
      <c r="I102">
        <v>0</v>
      </c>
      <c r="J102">
        <v>1</v>
      </c>
      <c r="K102">
        <v>0</v>
      </c>
    </row>
    <row r="120" spans="1:11">
      <c r="A120" t="s">
        <v>26</v>
      </c>
    </row>
    <row r="121" spans="1:11">
      <c r="A121" t="s">
        <v>25</v>
      </c>
    </row>
    <row r="122" spans="1:11">
      <c r="G122" t="s">
        <v>24</v>
      </c>
    </row>
    <row r="123" spans="1:11">
      <c r="C123" s="1" t="s">
        <v>4</v>
      </c>
      <c r="D123" s="1" t="s">
        <v>1</v>
      </c>
      <c r="E123" s="1" t="s">
        <v>2</v>
      </c>
      <c r="F123" s="1" t="s">
        <v>3</v>
      </c>
      <c r="G123" s="1" t="s">
        <v>5</v>
      </c>
      <c r="H123" s="1" t="s">
        <v>6</v>
      </c>
      <c r="I123" s="1" t="s">
        <v>7</v>
      </c>
      <c r="J123" s="1" t="s">
        <v>8</v>
      </c>
      <c r="K123" s="1" t="s">
        <v>9</v>
      </c>
    </row>
    <row r="124" spans="1:11">
      <c r="B124" s="1" t="s">
        <v>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>
      <c r="B125" s="1" t="s">
        <v>1</v>
      </c>
      <c r="C125">
        <v>5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>
      <c r="B126" s="1" t="s">
        <v>2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</row>
    <row r="127" spans="1:11">
      <c r="A127" t="s">
        <v>23</v>
      </c>
      <c r="B127" s="1" t="s">
        <v>3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</row>
    <row r="128" spans="1:11">
      <c r="B128" s="1" t="s">
        <v>5</v>
      </c>
      <c r="C128">
        <v>0</v>
      </c>
      <c r="D128">
        <v>6</v>
      </c>
      <c r="E128">
        <v>1</v>
      </c>
      <c r="F128">
        <v>0</v>
      </c>
      <c r="G128">
        <v>2</v>
      </c>
      <c r="H128">
        <v>0</v>
      </c>
      <c r="I128">
        <v>0</v>
      </c>
      <c r="J128">
        <v>0</v>
      </c>
      <c r="K128">
        <v>0</v>
      </c>
    </row>
    <row r="129" spans="2:11">
      <c r="B129" s="1" t="s">
        <v>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3</v>
      </c>
      <c r="K129">
        <v>3</v>
      </c>
    </row>
    <row r="130" spans="2:11">
      <c r="B130" s="1" t="s">
        <v>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1</v>
      </c>
    </row>
    <row r="131" spans="2:11">
      <c r="B131" s="1" t="s">
        <v>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18</v>
      </c>
      <c r="I131">
        <v>2</v>
      </c>
      <c r="J131">
        <v>0</v>
      </c>
      <c r="K131">
        <v>3</v>
      </c>
    </row>
    <row r="132" spans="2:11">
      <c r="B132" s="1" t="s">
        <v>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2</v>
      </c>
      <c r="I132">
        <v>0</v>
      </c>
      <c r="J132">
        <v>1</v>
      </c>
      <c r="K132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2"/>
  <sheetViews>
    <sheetView topLeftCell="E5" workbookViewId="0">
      <selection activeCell="A120" sqref="A120"/>
    </sheetView>
  </sheetViews>
  <sheetFormatPr baseColWidth="10" defaultRowHeight="15" x14ac:dyDescent="0"/>
  <cols>
    <col min="3" max="3" width="13.83203125" customWidth="1"/>
    <col min="5" max="5" width="13.83203125" customWidth="1"/>
    <col min="7" max="7" width="14.1640625" customWidth="1"/>
  </cols>
  <sheetData>
    <row r="2" spans="1:10">
      <c r="A2" t="s">
        <v>14</v>
      </c>
    </row>
    <row r="4" spans="1:10">
      <c r="A4" t="s">
        <v>0</v>
      </c>
      <c r="B4" s="1" t="s">
        <v>4</v>
      </c>
      <c r="C4" s="1" t="s">
        <v>1</v>
      </c>
      <c r="D4" s="1" t="s">
        <v>2</v>
      </c>
      <c r="E4" s="1" t="s">
        <v>3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>
        <v>1</v>
      </c>
      <c r="B5">
        <v>0</v>
      </c>
      <c r="C5">
        <v>3</v>
      </c>
      <c r="D5">
        <v>1</v>
      </c>
      <c r="E5">
        <v>30</v>
      </c>
      <c r="F5">
        <v>7</v>
      </c>
      <c r="G5">
        <v>6</v>
      </c>
      <c r="H5">
        <v>0</v>
      </c>
      <c r="I5">
        <v>5</v>
      </c>
      <c r="J5">
        <v>28</v>
      </c>
    </row>
    <row r="6" spans="1:10">
      <c r="A6">
        <v>2</v>
      </c>
      <c r="B6">
        <v>0</v>
      </c>
      <c r="C6">
        <v>8</v>
      </c>
      <c r="D6">
        <v>0</v>
      </c>
      <c r="E6">
        <v>26</v>
      </c>
      <c r="F6">
        <v>11</v>
      </c>
      <c r="G6">
        <v>4</v>
      </c>
      <c r="H6">
        <v>2</v>
      </c>
      <c r="I6">
        <v>5</v>
      </c>
      <c r="J6">
        <v>24</v>
      </c>
    </row>
    <row r="7" spans="1:10">
      <c r="A7">
        <v>3</v>
      </c>
      <c r="B7">
        <v>0</v>
      </c>
      <c r="C7">
        <v>5</v>
      </c>
      <c r="D7">
        <v>1</v>
      </c>
      <c r="E7">
        <v>23</v>
      </c>
      <c r="F7">
        <v>9</v>
      </c>
      <c r="G7">
        <v>4</v>
      </c>
      <c r="H7">
        <v>2</v>
      </c>
      <c r="I7">
        <v>4</v>
      </c>
      <c r="J7">
        <v>32</v>
      </c>
    </row>
    <row r="8" spans="1:10">
      <c r="A8">
        <v>4</v>
      </c>
      <c r="B8">
        <v>0</v>
      </c>
      <c r="C8">
        <v>11</v>
      </c>
      <c r="D8">
        <v>0</v>
      </c>
      <c r="E8">
        <v>19</v>
      </c>
      <c r="F8">
        <v>12</v>
      </c>
      <c r="G8">
        <v>8</v>
      </c>
      <c r="H8">
        <v>1</v>
      </c>
      <c r="I8">
        <v>7</v>
      </c>
      <c r="J8">
        <v>22</v>
      </c>
    </row>
    <row r="9" spans="1:10">
      <c r="A9">
        <v>5</v>
      </c>
      <c r="B9">
        <v>0</v>
      </c>
      <c r="C9">
        <v>8</v>
      </c>
      <c r="D9">
        <v>3</v>
      </c>
      <c r="E9">
        <v>26</v>
      </c>
      <c r="F9">
        <v>9</v>
      </c>
      <c r="G9">
        <v>7</v>
      </c>
      <c r="H9">
        <v>3</v>
      </c>
      <c r="I9">
        <v>3</v>
      </c>
      <c r="J9">
        <v>21</v>
      </c>
    </row>
    <row r="11" spans="1:10">
      <c r="A11" s="2" t="s">
        <v>15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 t="s">
        <v>0</v>
      </c>
      <c r="B12" s="3" t="s">
        <v>4</v>
      </c>
      <c r="C12" s="3" t="s">
        <v>5</v>
      </c>
      <c r="D12" s="3" t="s">
        <v>9</v>
      </c>
      <c r="E12" s="3" t="s">
        <v>1</v>
      </c>
      <c r="F12" s="3" t="s">
        <v>2</v>
      </c>
      <c r="G12" s="3" t="s">
        <v>6</v>
      </c>
      <c r="H12" s="3" t="s">
        <v>7</v>
      </c>
      <c r="I12" s="3" t="s">
        <v>3</v>
      </c>
      <c r="J12" s="3" t="s">
        <v>8</v>
      </c>
    </row>
    <row r="13" spans="1:10">
      <c r="A13" s="2">
        <v>1</v>
      </c>
      <c r="B13" s="2">
        <f>B5</f>
        <v>0</v>
      </c>
      <c r="C13" s="2">
        <f>F5</f>
        <v>7</v>
      </c>
      <c r="D13" s="2">
        <f>J5</f>
        <v>28</v>
      </c>
      <c r="E13" s="2">
        <f>C5</f>
        <v>3</v>
      </c>
      <c r="F13" s="2">
        <f>D5</f>
        <v>1</v>
      </c>
      <c r="G13" s="2">
        <f>G5</f>
        <v>6</v>
      </c>
      <c r="H13" s="2">
        <f>H5</f>
        <v>0</v>
      </c>
      <c r="I13" s="2">
        <f>E5</f>
        <v>30</v>
      </c>
      <c r="J13" s="2">
        <f>I5</f>
        <v>5</v>
      </c>
    </row>
    <row r="14" spans="1:10">
      <c r="A14" s="2">
        <v>2</v>
      </c>
      <c r="B14" s="2">
        <f t="shared" ref="B14:B17" si="0">B6</f>
        <v>0</v>
      </c>
      <c r="C14" s="2">
        <f t="shared" ref="C14:C17" si="1">F6</f>
        <v>11</v>
      </c>
      <c r="D14" s="2">
        <f t="shared" ref="D14:D17" si="2">J6</f>
        <v>24</v>
      </c>
      <c r="E14" s="2">
        <f t="shared" ref="E14:F17" si="3">C6</f>
        <v>8</v>
      </c>
      <c r="F14" s="2">
        <f t="shared" si="3"/>
        <v>0</v>
      </c>
      <c r="G14" s="2">
        <f t="shared" ref="G14:H17" si="4">G6</f>
        <v>4</v>
      </c>
      <c r="H14" s="2">
        <f t="shared" si="4"/>
        <v>2</v>
      </c>
      <c r="I14" s="2">
        <f t="shared" ref="I14:I17" si="5">E6</f>
        <v>26</v>
      </c>
      <c r="J14" s="2">
        <f t="shared" ref="J14:J17" si="6">I6</f>
        <v>5</v>
      </c>
    </row>
    <row r="15" spans="1:10">
      <c r="A15" s="2">
        <v>3</v>
      </c>
      <c r="B15" s="2">
        <f t="shared" si="0"/>
        <v>0</v>
      </c>
      <c r="C15" s="2">
        <f t="shared" si="1"/>
        <v>9</v>
      </c>
      <c r="D15" s="2">
        <f t="shared" si="2"/>
        <v>32</v>
      </c>
      <c r="E15" s="2">
        <f t="shared" si="3"/>
        <v>5</v>
      </c>
      <c r="F15" s="2">
        <f t="shared" si="3"/>
        <v>1</v>
      </c>
      <c r="G15" s="2">
        <f t="shared" si="4"/>
        <v>4</v>
      </c>
      <c r="H15" s="2">
        <f t="shared" si="4"/>
        <v>2</v>
      </c>
      <c r="I15" s="2">
        <f t="shared" si="5"/>
        <v>23</v>
      </c>
      <c r="J15" s="2">
        <f t="shared" si="6"/>
        <v>4</v>
      </c>
    </row>
    <row r="16" spans="1:10">
      <c r="A16" s="2">
        <v>4</v>
      </c>
      <c r="B16" s="2">
        <f t="shared" si="0"/>
        <v>0</v>
      </c>
      <c r="C16" s="2">
        <f t="shared" si="1"/>
        <v>12</v>
      </c>
      <c r="D16" s="2">
        <f t="shared" si="2"/>
        <v>22</v>
      </c>
      <c r="E16" s="2">
        <f t="shared" si="3"/>
        <v>11</v>
      </c>
      <c r="F16" s="2">
        <f t="shared" si="3"/>
        <v>0</v>
      </c>
      <c r="G16" s="2">
        <f t="shared" si="4"/>
        <v>8</v>
      </c>
      <c r="H16" s="2">
        <f t="shared" si="4"/>
        <v>1</v>
      </c>
      <c r="I16" s="2">
        <f t="shared" si="5"/>
        <v>19</v>
      </c>
      <c r="J16" s="2">
        <f t="shared" si="6"/>
        <v>7</v>
      </c>
    </row>
    <row r="17" spans="1:10">
      <c r="A17" s="2">
        <v>5</v>
      </c>
      <c r="B17" s="2">
        <f t="shared" si="0"/>
        <v>0</v>
      </c>
      <c r="C17" s="2">
        <f t="shared" si="1"/>
        <v>9</v>
      </c>
      <c r="D17" s="2">
        <f t="shared" si="2"/>
        <v>21</v>
      </c>
      <c r="E17" s="2">
        <f t="shared" si="3"/>
        <v>8</v>
      </c>
      <c r="F17" s="2">
        <f t="shared" si="3"/>
        <v>3</v>
      </c>
      <c r="G17" s="2">
        <f t="shared" si="4"/>
        <v>7</v>
      </c>
      <c r="H17" s="2">
        <f t="shared" si="4"/>
        <v>3</v>
      </c>
      <c r="I17" s="2">
        <f t="shared" si="5"/>
        <v>26</v>
      </c>
      <c r="J17" s="2">
        <f t="shared" si="6"/>
        <v>3</v>
      </c>
    </row>
    <row r="21" spans="1:10">
      <c r="A21" t="s">
        <v>17</v>
      </c>
    </row>
    <row r="23" spans="1:10">
      <c r="A23" t="s">
        <v>0</v>
      </c>
      <c r="B23" s="1" t="s">
        <v>4</v>
      </c>
      <c r="C23" s="1" t="s">
        <v>1</v>
      </c>
      <c r="D23" s="1" t="s">
        <v>2</v>
      </c>
      <c r="E23" s="1" t="s">
        <v>12</v>
      </c>
      <c r="F23" s="1" t="s">
        <v>10</v>
      </c>
      <c r="G23" s="1" t="s">
        <v>6</v>
      </c>
      <c r="H23" s="1" t="s">
        <v>7</v>
      </c>
      <c r="I23" s="1" t="s">
        <v>11</v>
      </c>
      <c r="J23" s="1" t="s">
        <v>13</v>
      </c>
    </row>
    <row r="24" spans="1:10">
      <c r="A24">
        <v>1</v>
      </c>
      <c r="B24">
        <v>0</v>
      </c>
      <c r="C24">
        <v>3</v>
      </c>
      <c r="D24">
        <v>1</v>
      </c>
      <c r="E24">
        <v>7</v>
      </c>
      <c r="F24">
        <v>30</v>
      </c>
      <c r="G24">
        <v>6</v>
      </c>
      <c r="H24">
        <v>0</v>
      </c>
      <c r="I24">
        <v>28</v>
      </c>
      <c r="J24">
        <v>5</v>
      </c>
    </row>
    <row r="25" spans="1:10">
      <c r="A25">
        <v>2</v>
      </c>
      <c r="B25">
        <v>0</v>
      </c>
      <c r="C25">
        <v>8</v>
      </c>
      <c r="D25">
        <v>0</v>
      </c>
      <c r="E25">
        <v>11</v>
      </c>
      <c r="F25">
        <v>26</v>
      </c>
      <c r="G25">
        <v>4</v>
      </c>
      <c r="H25">
        <v>2</v>
      </c>
      <c r="I25">
        <v>24</v>
      </c>
      <c r="J25">
        <v>5</v>
      </c>
    </row>
    <row r="26" spans="1:10">
      <c r="A26">
        <v>3</v>
      </c>
      <c r="B26">
        <v>0</v>
      </c>
      <c r="C26">
        <v>5</v>
      </c>
      <c r="D26">
        <v>1</v>
      </c>
      <c r="E26">
        <v>9</v>
      </c>
      <c r="F26">
        <v>23</v>
      </c>
      <c r="G26">
        <v>4</v>
      </c>
      <c r="H26">
        <v>2</v>
      </c>
      <c r="I26">
        <v>32</v>
      </c>
      <c r="J26">
        <v>4</v>
      </c>
    </row>
    <row r="27" spans="1:10">
      <c r="A27">
        <v>4</v>
      </c>
      <c r="B27">
        <v>0</v>
      </c>
      <c r="C27">
        <v>11</v>
      </c>
      <c r="D27">
        <v>0</v>
      </c>
      <c r="E27">
        <v>12</v>
      </c>
      <c r="F27">
        <v>19</v>
      </c>
      <c r="G27">
        <v>8</v>
      </c>
      <c r="H27">
        <v>1</v>
      </c>
      <c r="I27">
        <v>22</v>
      </c>
      <c r="J27">
        <v>7</v>
      </c>
    </row>
    <row r="28" spans="1:10">
      <c r="A28">
        <v>5</v>
      </c>
      <c r="B28">
        <v>0</v>
      </c>
      <c r="C28">
        <v>8</v>
      </c>
      <c r="D28">
        <v>3</v>
      </c>
      <c r="E28">
        <v>9</v>
      </c>
      <c r="F28">
        <v>26</v>
      </c>
      <c r="G28">
        <v>7</v>
      </c>
      <c r="H28">
        <v>3</v>
      </c>
      <c r="I28">
        <v>21</v>
      </c>
      <c r="J28">
        <v>3</v>
      </c>
    </row>
    <row r="30" spans="1:10">
      <c r="A30" s="2" t="s">
        <v>16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 t="s">
        <v>0</v>
      </c>
      <c r="B31" s="3" t="s">
        <v>4</v>
      </c>
      <c r="C31" s="3" t="s">
        <v>10</v>
      </c>
      <c r="D31" s="3" t="s">
        <v>11</v>
      </c>
      <c r="E31" s="3" t="s">
        <v>1</v>
      </c>
      <c r="F31" s="3" t="s">
        <v>2</v>
      </c>
      <c r="G31" s="3" t="s">
        <v>6</v>
      </c>
      <c r="H31" s="3" t="s">
        <v>7</v>
      </c>
      <c r="I31" s="3" t="s">
        <v>12</v>
      </c>
      <c r="J31" s="3" t="s">
        <v>13</v>
      </c>
    </row>
    <row r="32" spans="1:10">
      <c r="A32" s="2">
        <v>1</v>
      </c>
      <c r="B32" s="2">
        <f>B24</f>
        <v>0</v>
      </c>
      <c r="C32" s="2">
        <f>F24</f>
        <v>30</v>
      </c>
      <c r="D32" s="2">
        <f>I24</f>
        <v>28</v>
      </c>
      <c r="E32" s="2">
        <f>C24</f>
        <v>3</v>
      </c>
      <c r="F32" s="2">
        <f>D24</f>
        <v>1</v>
      </c>
      <c r="G32" s="2">
        <f>G24</f>
        <v>6</v>
      </c>
      <c r="H32" s="2">
        <f>H24</f>
        <v>0</v>
      </c>
      <c r="I32" s="2">
        <f>E24</f>
        <v>7</v>
      </c>
      <c r="J32" s="2">
        <f>J24</f>
        <v>5</v>
      </c>
    </row>
    <row r="33" spans="1:10">
      <c r="A33" s="2">
        <v>2</v>
      </c>
      <c r="B33" s="2">
        <f t="shared" ref="B33:B36" si="7">B25</f>
        <v>0</v>
      </c>
      <c r="C33" s="2">
        <f t="shared" ref="C33:C35" si="8">F25</f>
        <v>26</v>
      </c>
      <c r="D33" s="2">
        <f t="shared" ref="D33:D35" si="9">I25</f>
        <v>24</v>
      </c>
      <c r="E33" s="2">
        <f t="shared" ref="E33:F33" si="10">C25</f>
        <v>8</v>
      </c>
      <c r="F33" s="2">
        <f t="shared" si="10"/>
        <v>0</v>
      </c>
      <c r="G33" s="2">
        <f t="shared" ref="G33:H33" si="11">G25</f>
        <v>4</v>
      </c>
      <c r="H33" s="2">
        <f t="shared" si="11"/>
        <v>2</v>
      </c>
      <c r="I33" s="2">
        <f t="shared" ref="I33:I35" si="12">E25</f>
        <v>11</v>
      </c>
      <c r="J33" s="2">
        <f t="shared" ref="J33:J35" si="13">J25</f>
        <v>5</v>
      </c>
    </row>
    <row r="34" spans="1:10">
      <c r="A34" s="2">
        <v>3</v>
      </c>
      <c r="B34" s="2">
        <f t="shared" si="7"/>
        <v>0</v>
      </c>
      <c r="C34" s="2">
        <f t="shared" si="8"/>
        <v>23</v>
      </c>
      <c r="D34" s="2">
        <f t="shared" si="9"/>
        <v>32</v>
      </c>
      <c r="E34" s="2">
        <f t="shared" ref="E34:F34" si="14">C26</f>
        <v>5</v>
      </c>
      <c r="F34" s="2">
        <f t="shared" si="14"/>
        <v>1</v>
      </c>
      <c r="G34" s="2">
        <f t="shared" ref="G34:H34" si="15">G26</f>
        <v>4</v>
      </c>
      <c r="H34" s="2">
        <f t="shared" si="15"/>
        <v>2</v>
      </c>
      <c r="I34" s="2">
        <f t="shared" si="12"/>
        <v>9</v>
      </c>
      <c r="J34" s="2">
        <f t="shared" si="13"/>
        <v>4</v>
      </c>
    </row>
    <row r="35" spans="1:10">
      <c r="A35" s="2">
        <v>4</v>
      </c>
      <c r="B35" s="2">
        <f t="shared" si="7"/>
        <v>0</v>
      </c>
      <c r="C35" s="2">
        <f t="shared" si="8"/>
        <v>19</v>
      </c>
      <c r="D35" s="2">
        <f t="shared" si="9"/>
        <v>22</v>
      </c>
      <c r="E35" s="2">
        <f t="shared" ref="E35:F35" si="16">C27</f>
        <v>11</v>
      </c>
      <c r="F35" s="2">
        <f t="shared" si="16"/>
        <v>0</v>
      </c>
      <c r="G35" s="2">
        <f t="shared" ref="G35:H35" si="17">G27</f>
        <v>8</v>
      </c>
      <c r="H35" s="2">
        <f t="shared" si="17"/>
        <v>1</v>
      </c>
      <c r="I35" s="2">
        <f t="shared" si="12"/>
        <v>12</v>
      </c>
      <c r="J35" s="2">
        <f t="shared" si="13"/>
        <v>7</v>
      </c>
    </row>
    <row r="36" spans="1:10">
      <c r="A36" s="2">
        <v>5</v>
      </c>
      <c r="B36" s="2">
        <f t="shared" si="7"/>
        <v>0</v>
      </c>
      <c r="C36" s="2">
        <f>F28</f>
        <v>26</v>
      </c>
      <c r="D36" s="2">
        <f>I28</f>
        <v>21</v>
      </c>
      <c r="E36" s="2">
        <f t="shared" ref="E36:F36" si="18">C28</f>
        <v>8</v>
      </c>
      <c r="F36" s="2">
        <f t="shared" si="18"/>
        <v>3</v>
      </c>
      <c r="G36" s="2">
        <f t="shared" ref="G36:H36" si="19">G28</f>
        <v>7</v>
      </c>
      <c r="H36" s="2">
        <f t="shared" si="19"/>
        <v>3</v>
      </c>
      <c r="I36" s="2">
        <f>E28</f>
        <v>9</v>
      </c>
      <c r="J36" s="2">
        <f>J28</f>
        <v>3</v>
      </c>
    </row>
    <row r="37" spans="1:10">
      <c r="A37" s="5" t="s">
        <v>0</v>
      </c>
      <c r="B37" s="6" t="s">
        <v>4</v>
      </c>
      <c r="C37" s="6" t="s">
        <v>10</v>
      </c>
      <c r="D37" s="6" t="s">
        <v>11</v>
      </c>
      <c r="E37" s="6" t="s">
        <v>1</v>
      </c>
      <c r="F37" s="6" t="s">
        <v>2</v>
      </c>
      <c r="G37" s="6" t="s">
        <v>6</v>
      </c>
      <c r="H37" s="6" t="s">
        <v>7</v>
      </c>
      <c r="I37" s="6" t="s">
        <v>12</v>
      </c>
      <c r="J37" s="6" t="s">
        <v>13</v>
      </c>
    </row>
    <row r="38" spans="1:10">
      <c r="A38" s="5">
        <v>1</v>
      </c>
      <c r="B38" s="7">
        <f>B32/80</f>
        <v>0</v>
      </c>
      <c r="C38" s="7">
        <f t="shared" ref="C38:J38" si="20">C32/80</f>
        <v>0.375</v>
      </c>
      <c r="D38" s="7">
        <f t="shared" si="20"/>
        <v>0.35</v>
      </c>
      <c r="E38" s="7">
        <f t="shared" si="20"/>
        <v>3.7499999999999999E-2</v>
      </c>
      <c r="F38" s="7">
        <f t="shared" si="20"/>
        <v>1.2500000000000001E-2</v>
      </c>
      <c r="G38" s="7">
        <f t="shared" si="20"/>
        <v>7.4999999999999997E-2</v>
      </c>
      <c r="H38" s="7">
        <f t="shared" si="20"/>
        <v>0</v>
      </c>
      <c r="I38" s="7">
        <f t="shared" si="20"/>
        <v>8.7499999999999994E-2</v>
      </c>
      <c r="J38" s="7">
        <f t="shared" si="20"/>
        <v>6.25E-2</v>
      </c>
    </row>
    <row r="39" spans="1:10">
      <c r="A39" s="5">
        <v>2</v>
      </c>
      <c r="B39" s="7">
        <f t="shared" ref="B39:J39" si="21">B33/80</f>
        <v>0</v>
      </c>
      <c r="C39" s="7">
        <f t="shared" si="21"/>
        <v>0.32500000000000001</v>
      </c>
      <c r="D39" s="7">
        <f t="shared" si="21"/>
        <v>0.3</v>
      </c>
      <c r="E39" s="7">
        <f t="shared" si="21"/>
        <v>0.1</v>
      </c>
      <c r="F39" s="7">
        <f t="shared" si="21"/>
        <v>0</v>
      </c>
      <c r="G39" s="7">
        <f t="shared" si="21"/>
        <v>0.05</v>
      </c>
      <c r="H39" s="7">
        <f t="shared" si="21"/>
        <v>2.5000000000000001E-2</v>
      </c>
      <c r="I39" s="7">
        <f t="shared" si="21"/>
        <v>0.13750000000000001</v>
      </c>
      <c r="J39" s="7">
        <f t="shared" si="21"/>
        <v>6.25E-2</v>
      </c>
    </row>
    <row r="40" spans="1:10">
      <c r="A40" s="5">
        <v>3</v>
      </c>
      <c r="B40" s="7">
        <f t="shared" ref="B40:J40" si="22">B34/80</f>
        <v>0</v>
      </c>
      <c r="C40" s="7">
        <f t="shared" si="22"/>
        <v>0.28749999999999998</v>
      </c>
      <c r="D40" s="7">
        <f t="shared" si="22"/>
        <v>0.4</v>
      </c>
      <c r="E40" s="7">
        <f t="shared" si="22"/>
        <v>6.25E-2</v>
      </c>
      <c r="F40" s="7">
        <f t="shared" si="22"/>
        <v>1.2500000000000001E-2</v>
      </c>
      <c r="G40" s="7">
        <f t="shared" si="22"/>
        <v>0.05</v>
      </c>
      <c r="H40" s="7">
        <f t="shared" si="22"/>
        <v>2.5000000000000001E-2</v>
      </c>
      <c r="I40" s="7">
        <f t="shared" si="22"/>
        <v>0.1125</v>
      </c>
      <c r="J40" s="7">
        <f t="shared" si="22"/>
        <v>0.05</v>
      </c>
    </row>
    <row r="41" spans="1:10">
      <c r="A41" s="5">
        <v>4</v>
      </c>
      <c r="B41" s="7">
        <f t="shared" ref="B41:J41" si="23">B35/80</f>
        <v>0</v>
      </c>
      <c r="C41" s="7">
        <f t="shared" si="23"/>
        <v>0.23749999999999999</v>
      </c>
      <c r="D41" s="7">
        <f t="shared" si="23"/>
        <v>0.27500000000000002</v>
      </c>
      <c r="E41" s="7">
        <f t="shared" si="23"/>
        <v>0.13750000000000001</v>
      </c>
      <c r="F41" s="7">
        <f t="shared" si="23"/>
        <v>0</v>
      </c>
      <c r="G41" s="7">
        <f t="shared" si="23"/>
        <v>0.1</v>
      </c>
      <c r="H41" s="7">
        <f t="shared" si="23"/>
        <v>1.2500000000000001E-2</v>
      </c>
      <c r="I41" s="7">
        <f t="shared" si="23"/>
        <v>0.15</v>
      </c>
      <c r="J41" s="7">
        <f t="shared" si="23"/>
        <v>8.7499999999999994E-2</v>
      </c>
    </row>
    <row r="42" spans="1:10">
      <c r="A42" s="5">
        <v>5</v>
      </c>
      <c r="B42" s="7">
        <f t="shared" ref="B42:J42" si="24">B36/80</f>
        <v>0</v>
      </c>
      <c r="C42" s="7">
        <f t="shared" si="24"/>
        <v>0.32500000000000001</v>
      </c>
      <c r="D42" s="7">
        <f t="shared" si="24"/>
        <v>0.26250000000000001</v>
      </c>
      <c r="E42" s="7">
        <f t="shared" si="24"/>
        <v>0.1</v>
      </c>
      <c r="F42" s="7">
        <f t="shared" si="24"/>
        <v>3.7499999999999999E-2</v>
      </c>
      <c r="G42" s="7">
        <f t="shared" si="24"/>
        <v>8.7499999999999994E-2</v>
      </c>
      <c r="H42" s="7">
        <f t="shared" si="24"/>
        <v>3.7499999999999999E-2</v>
      </c>
      <c r="I42" s="7">
        <f t="shared" si="24"/>
        <v>0.1125</v>
      </c>
      <c r="J42" s="7">
        <f t="shared" si="24"/>
        <v>3.7499999999999999E-2</v>
      </c>
    </row>
    <row r="44" spans="1:10">
      <c r="A44" t="s">
        <v>18</v>
      </c>
    </row>
    <row r="46" spans="1:10">
      <c r="A46" t="s">
        <v>0</v>
      </c>
      <c r="B46" s="1" t="s">
        <v>4</v>
      </c>
      <c r="C46" s="1" t="s">
        <v>1</v>
      </c>
      <c r="D46" s="1" t="s">
        <v>2</v>
      </c>
      <c r="E46" s="1" t="s">
        <v>3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</row>
    <row r="47" spans="1:10">
      <c r="A47">
        <v>1</v>
      </c>
      <c r="B47">
        <v>3</v>
      </c>
      <c r="C47">
        <v>29</v>
      </c>
      <c r="D47">
        <v>1</v>
      </c>
      <c r="E47">
        <v>3</v>
      </c>
      <c r="F47">
        <v>5</v>
      </c>
      <c r="G47">
        <v>20</v>
      </c>
      <c r="H47">
        <v>4</v>
      </c>
      <c r="I47">
        <v>8</v>
      </c>
      <c r="J47">
        <v>7</v>
      </c>
    </row>
    <row r="48" spans="1:10">
      <c r="A48">
        <v>2</v>
      </c>
      <c r="B48">
        <v>8</v>
      </c>
      <c r="C48">
        <v>20</v>
      </c>
      <c r="D48">
        <v>1</v>
      </c>
      <c r="E48">
        <v>7</v>
      </c>
      <c r="F48">
        <v>9</v>
      </c>
      <c r="G48">
        <v>12</v>
      </c>
      <c r="H48">
        <v>9</v>
      </c>
      <c r="I48">
        <v>5</v>
      </c>
      <c r="J48">
        <v>9</v>
      </c>
    </row>
    <row r="49" spans="1:10">
      <c r="A49">
        <v>3</v>
      </c>
      <c r="B49">
        <v>5</v>
      </c>
      <c r="C49">
        <v>20</v>
      </c>
      <c r="D49">
        <v>1</v>
      </c>
      <c r="E49">
        <v>9</v>
      </c>
      <c r="F49">
        <v>6</v>
      </c>
      <c r="G49">
        <v>12</v>
      </c>
      <c r="H49">
        <v>10</v>
      </c>
      <c r="I49">
        <v>9</v>
      </c>
      <c r="J49">
        <v>8</v>
      </c>
    </row>
    <row r="50" spans="1:10">
      <c r="A50">
        <v>4</v>
      </c>
      <c r="B50">
        <v>11</v>
      </c>
      <c r="C50">
        <v>22</v>
      </c>
      <c r="D50">
        <v>0</v>
      </c>
      <c r="E50">
        <v>3</v>
      </c>
      <c r="F50">
        <v>6</v>
      </c>
      <c r="G50">
        <v>15</v>
      </c>
      <c r="H50">
        <v>4</v>
      </c>
      <c r="I50">
        <v>11</v>
      </c>
      <c r="J50">
        <v>8</v>
      </c>
    </row>
    <row r="51" spans="1:10">
      <c r="A51">
        <v>5</v>
      </c>
      <c r="B51">
        <v>8</v>
      </c>
      <c r="C51">
        <v>27</v>
      </c>
      <c r="D51">
        <v>1</v>
      </c>
      <c r="E51">
        <v>6</v>
      </c>
      <c r="F51">
        <v>4</v>
      </c>
      <c r="G51">
        <v>13</v>
      </c>
      <c r="H51">
        <v>5</v>
      </c>
      <c r="I51">
        <v>5</v>
      </c>
      <c r="J51">
        <v>11</v>
      </c>
    </row>
    <row r="53" spans="1:10">
      <c r="A53" s="2" t="s">
        <v>19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 t="s">
        <v>0</v>
      </c>
      <c r="B54" s="3" t="s">
        <v>4</v>
      </c>
      <c r="C54" s="3" t="s">
        <v>5</v>
      </c>
      <c r="D54" s="3" t="s">
        <v>9</v>
      </c>
      <c r="E54" s="3" t="s">
        <v>1</v>
      </c>
      <c r="F54" s="3" t="s">
        <v>2</v>
      </c>
      <c r="G54" s="3" t="s">
        <v>6</v>
      </c>
      <c r="H54" s="3" t="s">
        <v>7</v>
      </c>
      <c r="I54" s="3" t="s">
        <v>3</v>
      </c>
      <c r="J54" s="3" t="s">
        <v>8</v>
      </c>
    </row>
    <row r="55" spans="1:10">
      <c r="A55" s="2">
        <v>1</v>
      </c>
      <c r="B55" s="2">
        <f>B47</f>
        <v>3</v>
      </c>
      <c r="C55" s="2">
        <f>F47</f>
        <v>5</v>
      </c>
      <c r="D55" s="2">
        <f>J47</f>
        <v>7</v>
      </c>
      <c r="E55" s="2">
        <f>C47</f>
        <v>29</v>
      </c>
      <c r="F55" s="2">
        <f>D47</f>
        <v>1</v>
      </c>
      <c r="G55" s="2">
        <f>G47</f>
        <v>20</v>
      </c>
      <c r="H55" s="2">
        <f>H47</f>
        <v>4</v>
      </c>
      <c r="I55" s="2">
        <f>E47</f>
        <v>3</v>
      </c>
      <c r="J55" s="2">
        <f>I47</f>
        <v>8</v>
      </c>
    </row>
    <row r="56" spans="1:10">
      <c r="A56" s="2">
        <v>2</v>
      </c>
      <c r="B56" s="2">
        <f t="shared" ref="B56:B59" si="25">B48</f>
        <v>8</v>
      </c>
      <c r="C56" s="2">
        <f t="shared" ref="C56:C59" si="26">F48</f>
        <v>9</v>
      </c>
      <c r="D56" s="2">
        <f t="shared" ref="D56:D59" si="27">J48</f>
        <v>9</v>
      </c>
      <c r="E56" s="2">
        <f t="shared" ref="E56:F59" si="28">C48</f>
        <v>20</v>
      </c>
      <c r="F56" s="2">
        <f t="shared" si="28"/>
        <v>1</v>
      </c>
      <c r="G56" s="2">
        <f t="shared" ref="G56:H59" si="29">G48</f>
        <v>12</v>
      </c>
      <c r="H56" s="2">
        <f t="shared" si="29"/>
        <v>9</v>
      </c>
      <c r="I56" s="2">
        <f t="shared" ref="I56:I59" si="30">E48</f>
        <v>7</v>
      </c>
      <c r="J56" s="2">
        <f t="shared" ref="J56:J59" si="31">I48</f>
        <v>5</v>
      </c>
    </row>
    <row r="57" spans="1:10">
      <c r="A57" s="2">
        <v>3</v>
      </c>
      <c r="B57" s="2">
        <f t="shared" si="25"/>
        <v>5</v>
      </c>
      <c r="C57" s="2">
        <f t="shared" si="26"/>
        <v>6</v>
      </c>
      <c r="D57" s="2">
        <f t="shared" si="27"/>
        <v>8</v>
      </c>
      <c r="E57" s="2">
        <f t="shared" si="28"/>
        <v>20</v>
      </c>
      <c r="F57" s="2">
        <f t="shared" si="28"/>
        <v>1</v>
      </c>
      <c r="G57" s="2">
        <f t="shared" si="29"/>
        <v>12</v>
      </c>
      <c r="H57" s="2">
        <f t="shared" si="29"/>
        <v>10</v>
      </c>
      <c r="I57" s="2">
        <f t="shared" si="30"/>
        <v>9</v>
      </c>
      <c r="J57" s="2">
        <f t="shared" si="31"/>
        <v>9</v>
      </c>
    </row>
    <row r="58" spans="1:10">
      <c r="A58" s="2">
        <v>4</v>
      </c>
      <c r="B58" s="2">
        <f t="shared" si="25"/>
        <v>11</v>
      </c>
      <c r="C58" s="2">
        <f t="shared" si="26"/>
        <v>6</v>
      </c>
      <c r="D58" s="2">
        <f t="shared" si="27"/>
        <v>8</v>
      </c>
      <c r="E58" s="2">
        <f t="shared" si="28"/>
        <v>22</v>
      </c>
      <c r="F58" s="2">
        <f t="shared" si="28"/>
        <v>0</v>
      </c>
      <c r="G58" s="2">
        <f t="shared" si="29"/>
        <v>15</v>
      </c>
      <c r="H58" s="2">
        <f t="shared" si="29"/>
        <v>4</v>
      </c>
      <c r="I58" s="2">
        <f t="shared" si="30"/>
        <v>3</v>
      </c>
      <c r="J58" s="2">
        <f t="shared" si="31"/>
        <v>11</v>
      </c>
    </row>
    <row r="59" spans="1:10">
      <c r="A59" s="2">
        <v>5</v>
      </c>
      <c r="B59" s="2">
        <f t="shared" si="25"/>
        <v>8</v>
      </c>
      <c r="C59" s="2">
        <f t="shared" si="26"/>
        <v>4</v>
      </c>
      <c r="D59" s="2">
        <f t="shared" si="27"/>
        <v>11</v>
      </c>
      <c r="E59" s="2">
        <f t="shared" si="28"/>
        <v>27</v>
      </c>
      <c r="F59" s="2">
        <f t="shared" si="28"/>
        <v>1</v>
      </c>
      <c r="G59" s="2">
        <f t="shared" si="29"/>
        <v>13</v>
      </c>
      <c r="H59" s="2">
        <f t="shared" si="29"/>
        <v>5</v>
      </c>
      <c r="I59" s="2">
        <f t="shared" si="30"/>
        <v>6</v>
      </c>
      <c r="J59" s="2">
        <f t="shared" si="31"/>
        <v>5</v>
      </c>
    </row>
    <row r="63" spans="1:10">
      <c r="A63" t="s">
        <v>20</v>
      </c>
    </row>
    <row r="65" spans="1:10">
      <c r="A65" t="s">
        <v>0</v>
      </c>
      <c r="B65" s="1" t="s">
        <v>4</v>
      </c>
      <c r="C65" s="1" t="s">
        <v>1</v>
      </c>
      <c r="D65" s="1" t="s">
        <v>2</v>
      </c>
      <c r="E65" s="1" t="s">
        <v>12</v>
      </c>
      <c r="F65" s="1" t="s">
        <v>10</v>
      </c>
      <c r="G65" s="1" t="s">
        <v>6</v>
      </c>
      <c r="H65" s="1" t="s">
        <v>7</v>
      </c>
      <c r="I65" s="1" t="s">
        <v>11</v>
      </c>
      <c r="J65" s="1" t="s">
        <v>13</v>
      </c>
    </row>
    <row r="66" spans="1:10">
      <c r="A66">
        <v>1</v>
      </c>
      <c r="B66">
        <v>3</v>
      </c>
      <c r="C66">
        <v>29</v>
      </c>
      <c r="D66">
        <v>1</v>
      </c>
      <c r="E66">
        <v>5</v>
      </c>
      <c r="F66">
        <v>3</v>
      </c>
      <c r="G66">
        <v>20</v>
      </c>
      <c r="H66">
        <v>4</v>
      </c>
      <c r="I66">
        <v>7</v>
      </c>
      <c r="J66">
        <v>8</v>
      </c>
    </row>
    <row r="67" spans="1:10">
      <c r="A67">
        <v>2</v>
      </c>
      <c r="B67">
        <v>8</v>
      </c>
      <c r="C67">
        <v>20</v>
      </c>
      <c r="D67">
        <v>1</v>
      </c>
      <c r="E67">
        <v>9</v>
      </c>
      <c r="F67">
        <v>7</v>
      </c>
      <c r="G67">
        <v>12</v>
      </c>
      <c r="H67">
        <v>9</v>
      </c>
      <c r="I67">
        <v>9</v>
      </c>
      <c r="J67">
        <v>5</v>
      </c>
    </row>
    <row r="68" spans="1:10">
      <c r="A68">
        <v>3</v>
      </c>
      <c r="B68">
        <v>5</v>
      </c>
      <c r="C68">
        <v>20</v>
      </c>
      <c r="D68">
        <v>1</v>
      </c>
      <c r="E68">
        <v>6</v>
      </c>
      <c r="F68">
        <v>9</v>
      </c>
      <c r="G68">
        <v>12</v>
      </c>
      <c r="H68">
        <v>10</v>
      </c>
      <c r="I68">
        <v>8</v>
      </c>
      <c r="J68">
        <v>9</v>
      </c>
    </row>
    <row r="69" spans="1:10">
      <c r="A69">
        <v>4</v>
      </c>
      <c r="B69">
        <v>11</v>
      </c>
      <c r="C69">
        <v>22</v>
      </c>
      <c r="D69">
        <v>0</v>
      </c>
      <c r="E69">
        <v>6</v>
      </c>
      <c r="F69">
        <v>3</v>
      </c>
      <c r="G69">
        <v>15</v>
      </c>
      <c r="H69">
        <v>4</v>
      </c>
      <c r="I69">
        <v>8</v>
      </c>
      <c r="J69">
        <v>11</v>
      </c>
    </row>
    <row r="70" spans="1:10">
      <c r="A70">
        <v>5</v>
      </c>
      <c r="B70">
        <v>8</v>
      </c>
      <c r="C70">
        <v>27</v>
      </c>
      <c r="D70">
        <v>1</v>
      </c>
      <c r="E70">
        <v>4</v>
      </c>
      <c r="F70">
        <v>6</v>
      </c>
      <c r="G70">
        <v>13</v>
      </c>
      <c r="H70">
        <v>5</v>
      </c>
      <c r="I70">
        <v>11</v>
      </c>
      <c r="J70">
        <v>5</v>
      </c>
    </row>
    <row r="72" spans="1:10">
      <c r="A72" s="2" t="s">
        <v>21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 t="s">
        <v>0</v>
      </c>
      <c r="B73" s="3" t="s">
        <v>4</v>
      </c>
      <c r="C73" s="3" t="s">
        <v>10</v>
      </c>
      <c r="D73" s="3" t="s">
        <v>11</v>
      </c>
      <c r="E73" s="3" t="s">
        <v>1</v>
      </c>
      <c r="F73" s="3" t="s">
        <v>2</v>
      </c>
      <c r="G73" s="3" t="s">
        <v>6</v>
      </c>
      <c r="H73" s="3" t="s">
        <v>7</v>
      </c>
      <c r="I73" s="3" t="s">
        <v>12</v>
      </c>
      <c r="J73" s="3" t="s">
        <v>13</v>
      </c>
    </row>
    <row r="74" spans="1:10">
      <c r="A74" s="2">
        <v>1</v>
      </c>
      <c r="B74" s="2">
        <f>B66</f>
        <v>3</v>
      </c>
      <c r="C74" s="2">
        <f>F66</f>
        <v>3</v>
      </c>
      <c r="D74" s="2">
        <f>I66</f>
        <v>7</v>
      </c>
      <c r="E74" s="2">
        <f>C66</f>
        <v>29</v>
      </c>
      <c r="F74" s="2">
        <f>D66</f>
        <v>1</v>
      </c>
      <c r="G74" s="2">
        <f>G66</f>
        <v>20</v>
      </c>
      <c r="H74" s="2">
        <f>H66</f>
        <v>4</v>
      </c>
      <c r="I74" s="2">
        <f>E66</f>
        <v>5</v>
      </c>
      <c r="J74" s="2">
        <f>J66</f>
        <v>8</v>
      </c>
    </row>
    <row r="75" spans="1:10">
      <c r="A75" s="2">
        <v>2</v>
      </c>
      <c r="B75" s="2">
        <f t="shared" ref="B75:B77" si="32">B67</f>
        <v>8</v>
      </c>
      <c r="C75" s="2">
        <f t="shared" ref="C75:C77" si="33">F67</f>
        <v>7</v>
      </c>
      <c r="D75" s="2">
        <f t="shared" ref="D75:D77" si="34">I67</f>
        <v>9</v>
      </c>
      <c r="E75" s="2">
        <f t="shared" ref="E75:F77" si="35">C67</f>
        <v>20</v>
      </c>
      <c r="F75" s="2">
        <f t="shared" si="35"/>
        <v>1</v>
      </c>
      <c r="G75" s="2">
        <f t="shared" ref="G75:H77" si="36">G67</f>
        <v>12</v>
      </c>
      <c r="H75" s="2">
        <f t="shared" si="36"/>
        <v>9</v>
      </c>
      <c r="I75" s="2">
        <f t="shared" ref="I75:I77" si="37">E67</f>
        <v>9</v>
      </c>
      <c r="J75" s="2">
        <f t="shared" ref="J75:J78" si="38">J67</f>
        <v>5</v>
      </c>
    </row>
    <row r="76" spans="1:10">
      <c r="A76" s="2">
        <v>3</v>
      </c>
      <c r="B76" s="2">
        <f t="shared" si="32"/>
        <v>5</v>
      </c>
      <c r="C76" s="2">
        <f t="shared" si="33"/>
        <v>9</v>
      </c>
      <c r="D76" s="2">
        <f t="shared" si="34"/>
        <v>8</v>
      </c>
      <c r="E76" s="2">
        <f t="shared" si="35"/>
        <v>20</v>
      </c>
      <c r="F76" s="2">
        <f t="shared" si="35"/>
        <v>1</v>
      </c>
      <c r="G76" s="2">
        <f t="shared" si="36"/>
        <v>12</v>
      </c>
      <c r="H76" s="2">
        <f t="shared" si="36"/>
        <v>10</v>
      </c>
      <c r="I76" s="2">
        <f t="shared" si="37"/>
        <v>6</v>
      </c>
      <c r="J76" s="2">
        <f t="shared" si="38"/>
        <v>9</v>
      </c>
    </row>
    <row r="77" spans="1:10">
      <c r="A77" s="2">
        <v>4</v>
      </c>
      <c r="B77" s="2">
        <f t="shared" si="32"/>
        <v>11</v>
      </c>
      <c r="C77" s="2">
        <f t="shared" si="33"/>
        <v>3</v>
      </c>
      <c r="D77" s="2">
        <f t="shared" si="34"/>
        <v>8</v>
      </c>
      <c r="E77" s="2">
        <f t="shared" si="35"/>
        <v>22</v>
      </c>
      <c r="F77" s="2">
        <f t="shared" si="35"/>
        <v>0</v>
      </c>
      <c r="G77" s="2">
        <f t="shared" si="36"/>
        <v>15</v>
      </c>
      <c r="H77" s="2">
        <f t="shared" si="36"/>
        <v>4</v>
      </c>
      <c r="I77" s="2">
        <f t="shared" si="37"/>
        <v>6</v>
      </c>
      <c r="J77" s="2">
        <f t="shared" si="38"/>
        <v>11</v>
      </c>
    </row>
    <row r="78" spans="1:10">
      <c r="A78" s="2">
        <v>5</v>
      </c>
      <c r="B78" s="2">
        <f>B70</f>
        <v>8</v>
      </c>
      <c r="C78" s="2">
        <f>F70</f>
        <v>6</v>
      </c>
      <c r="D78" s="2">
        <f>I70</f>
        <v>11</v>
      </c>
      <c r="E78" s="2">
        <f>C70</f>
        <v>27</v>
      </c>
      <c r="F78" s="2">
        <f>D70</f>
        <v>1</v>
      </c>
      <c r="G78" s="2">
        <f>G70</f>
        <v>13</v>
      </c>
      <c r="H78" s="2">
        <f>H70</f>
        <v>5</v>
      </c>
      <c r="I78" s="2">
        <f>E70</f>
        <v>4</v>
      </c>
      <c r="J78" s="2">
        <f t="shared" si="38"/>
        <v>5</v>
      </c>
    </row>
    <row r="79" spans="1:10">
      <c r="A79" s="5" t="s">
        <v>0</v>
      </c>
      <c r="B79" s="6" t="s">
        <v>4</v>
      </c>
      <c r="C79" s="6" t="s">
        <v>10</v>
      </c>
      <c r="D79" s="6" t="s">
        <v>11</v>
      </c>
      <c r="E79" s="6" t="s">
        <v>1</v>
      </c>
      <c r="F79" s="6" t="s">
        <v>2</v>
      </c>
      <c r="G79" s="6" t="s">
        <v>6</v>
      </c>
      <c r="H79" s="6" t="s">
        <v>7</v>
      </c>
      <c r="I79" s="6" t="s">
        <v>12</v>
      </c>
      <c r="J79" s="6" t="s">
        <v>13</v>
      </c>
    </row>
    <row r="80" spans="1:10">
      <c r="A80" s="5">
        <v>1</v>
      </c>
      <c r="B80" s="7">
        <f t="shared" ref="B80:J80" si="39">B74/80</f>
        <v>3.7499999999999999E-2</v>
      </c>
      <c r="C80" s="7">
        <f t="shared" si="39"/>
        <v>3.7499999999999999E-2</v>
      </c>
      <c r="D80" s="7">
        <f t="shared" si="39"/>
        <v>8.7499999999999994E-2</v>
      </c>
      <c r="E80" s="7">
        <f t="shared" si="39"/>
        <v>0.36249999999999999</v>
      </c>
      <c r="F80" s="7">
        <f t="shared" si="39"/>
        <v>1.2500000000000001E-2</v>
      </c>
      <c r="G80" s="7">
        <f t="shared" si="39"/>
        <v>0.25</v>
      </c>
      <c r="H80" s="7">
        <f t="shared" si="39"/>
        <v>0.05</v>
      </c>
      <c r="I80" s="7">
        <f t="shared" si="39"/>
        <v>6.25E-2</v>
      </c>
      <c r="J80" s="7">
        <f t="shared" si="39"/>
        <v>0.1</v>
      </c>
    </row>
    <row r="81" spans="1:11">
      <c r="A81" s="5">
        <v>2</v>
      </c>
      <c r="B81" s="7">
        <f t="shared" ref="B81:J81" si="40">B75/80</f>
        <v>0.1</v>
      </c>
      <c r="C81" s="7">
        <f t="shared" si="40"/>
        <v>8.7499999999999994E-2</v>
      </c>
      <c r="D81" s="7">
        <f t="shared" si="40"/>
        <v>0.1125</v>
      </c>
      <c r="E81" s="7">
        <f t="shared" si="40"/>
        <v>0.25</v>
      </c>
      <c r="F81" s="7">
        <f t="shared" si="40"/>
        <v>1.2500000000000001E-2</v>
      </c>
      <c r="G81" s="7">
        <f t="shared" si="40"/>
        <v>0.15</v>
      </c>
      <c r="H81" s="7">
        <f t="shared" si="40"/>
        <v>0.1125</v>
      </c>
      <c r="I81" s="7">
        <f t="shared" si="40"/>
        <v>0.1125</v>
      </c>
      <c r="J81" s="7">
        <f t="shared" si="40"/>
        <v>6.25E-2</v>
      </c>
    </row>
    <row r="82" spans="1:11">
      <c r="A82" s="5">
        <v>3</v>
      </c>
      <c r="B82" s="7">
        <f t="shared" ref="B82:J82" si="41">B76/80</f>
        <v>6.25E-2</v>
      </c>
      <c r="C82" s="7">
        <f t="shared" si="41"/>
        <v>0.1125</v>
      </c>
      <c r="D82" s="7">
        <f t="shared" si="41"/>
        <v>0.1</v>
      </c>
      <c r="E82" s="7">
        <f t="shared" si="41"/>
        <v>0.25</v>
      </c>
      <c r="F82" s="7">
        <f t="shared" si="41"/>
        <v>1.2500000000000001E-2</v>
      </c>
      <c r="G82" s="7">
        <f t="shared" si="41"/>
        <v>0.15</v>
      </c>
      <c r="H82" s="7">
        <f t="shared" si="41"/>
        <v>0.125</v>
      </c>
      <c r="I82" s="7">
        <f t="shared" si="41"/>
        <v>7.4999999999999997E-2</v>
      </c>
      <c r="J82" s="7">
        <f t="shared" si="41"/>
        <v>0.1125</v>
      </c>
    </row>
    <row r="83" spans="1:11">
      <c r="A83" s="5">
        <v>4</v>
      </c>
      <c r="B83" s="7">
        <f t="shared" ref="B83:J83" si="42">B77/80</f>
        <v>0.13750000000000001</v>
      </c>
      <c r="C83" s="7">
        <f t="shared" si="42"/>
        <v>3.7499999999999999E-2</v>
      </c>
      <c r="D83" s="7">
        <f t="shared" si="42"/>
        <v>0.1</v>
      </c>
      <c r="E83" s="7">
        <f t="shared" si="42"/>
        <v>0.27500000000000002</v>
      </c>
      <c r="F83" s="7">
        <f t="shared" si="42"/>
        <v>0</v>
      </c>
      <c r="G83" s="7">
        <f t="shared" si="42"/>
        <v>0.1875</v>
      </c>
      <c r="H83" s="7">
        <f t="shared" si="42"/>
        <v>0.05</v>
      </c>
      <c r="I83" s="7">
        <f t="shared" si="42"/>
        <v>7.4999999999999997E-2</v>
      </c>
      <c r="J83" s="7">
        <f t="shared" si="42"/>
        <v>0.13750000000000001</v>
      </c>
    </row>
    <row r="84" spans="1:11">
      <c r="A84" s="5">
        <v>5</v>
      </c>
      <c r="B84" s="7">
        <f t="shared" ref="B84:J84" si="43">B78/80</f>
        <v>0.1</v>
      </c>
      <c r="C84" s="7">
        <f t="shared" si="43"/>
        <v>7.4999999999999997E-2</v>
      </c>
      <c r="D84" s="7">
        <f t="shared" si="43"/>
        <v>0.13750000000000001</v>
      </c>
      <c r="E84" s="7">
        <f t="shared" si="43"/>
        <v>0.33750000000000002</v>
      </c>
      <c r="F84" s="7">
        <f t="shared" si="43"/>
        <v>1.2500000000000001E-2</v>
      </c>
      <c r="G84" s="7">
        <f t="shared" si="43"/>
        <v>0.16250000000000001</v>
      </c>
      <c r="H84" s="7">
        <f t="shared" si="43"/>
        <v>6.25E-2</v>
      </c>
      <c r="I84" s="7">
        <f t="shared" si="43"/>
        <v>0.05</v>
      </c>
      <c r="J84" s="7">
        <f t="shared" si="43"/>
        <v>6.25E-2</v>
      </c>
    </row>
    <row r="90" spans="1:11">
      <c r="A90" t="s">
        <v>26</v>
      </c>
    </row>
    <row r="91" spans="1:11">
      <c r="A91" t="s">
        <v>22</v>
      </c>
    </row>
    <row r="92" spans="1:11">
      <c r="G92" t="s">
        <v>24</v>
      </c>
    </row>
    <row r="93" spans="1:11">
      <c r="C93" s="1" t="s">
        <v>4</v>
      </c>
      <c r="D93" s="1" t="s">
        <v>1</v>
      </c>
      <c r="E93" s="1" t="s">
        <v>2</v>
      </c>
      <c r="F93" s="1" t="s">
        <v>12</v>
      </c>
      <c r="G93" s="1" t="s">
        <v>10</v>
      </c>
      <c r="H93" s="1" t="s">
        <v>6</v>
      </c>
      <c r="I93" s="1" t="s">
        <v>7</v>
      </c>
      <c r="J93" s="1" t="s">
        <v>11</v>
      </c>
      <c r="K93" s="1" t="s">
        <v>13</v>
      </c>
    </row>
    <row r="94" spans="1:11">
      <c r="B94" s="1" t="s">
        <v>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>
      <c r="B95" s="1" t="s">
        <v>1</v>
      </c>
      <c r="C95">
        <v>8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>
      <c r="B96" s="1" t="s">
        <v>2</v>
      </c>
      <c r="C96">
        <v>0</v>
      </c>
      <c r="D96">
        <v>1</v>
      </c>
      <c r="E96">
        <v>0</v>
      </c>
      <c r="F96">
        <v>1</v>
      </c>
      <c r="G96">
        <v>1</v>
      </c>
      <c r="H96">
        <v>0</v>
      </c>
      <c r="I96">
        <v>0</v>
      </c>
      <c r="J96">
        <v>0</v>
      </c>
      <c r="K96">
        <v>0</v>
      </c>
    </row>
    <row r="97" spans="1:11">
      <c r="A97" t="s">
        <v>23</v>
      </c>
      <c r="B97" s="1" t="s">
        <v>12</v>
      </c>
      <c r="C97">
        <v>0</v>
      </c>
      <c r="D97">
        <v>22</v>
      </c>
      <c r="E97">
        <v>1</v>
      </c>
      <c r="F97">
        <v>1</v>
      </c>
      <c r="G97">
        <v>2</v>
      </c>
      <c r="H97">
        <v>0</v>
      </c>
      <c r="I97">
        <v>0</v>
      </c>
      <c r="J97">
        <v>0</v>
      </c>
      <c r="K97">
        <v>0</v>
      </c>
    </row>
    <row r="98" spans="1:11">
      <c r="B98" s="1" t="s">
        <v>10</v>
      </c>
      <c r="C98">
        <v>0</v>
      </c>
      <c r="D98">
        <v>4</v>
      </c>
      <c r="E98">
        <v>0</v>
      </c>
      <c r="F98">
        <v>3</v>
      </c>
      <c r="G98">
        <v>1</v>
      </c>
      <c r="H98">
        <v>0</v>
      </c>
      <c r="I98">
        <v>0</v>
      </c>
      <c r="J98">
        <v>0</v>
      </c>
      <c r="K98">
        <v>1</v>
      </c>
    </row>
    <row r="99" spans="1:11">
      <c r="B99" s="1" t="s">
        <v>6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1</v>
      </c>
      <c r="J99">
        <v>2</v>
      </c>
      <c r="K99">
        <v>3</v>
      </c>
    </row>
    <row r="100" spans="1:11">
      <c r="B100" s="1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0</v>
      </c>
      <c r="J100">
        <v>0</v>
      </c>
      <c r="K100">
        <v>2</v>
      </c>
    </row>
    <row r="101" spans="1:11">
      <c r="B101" s="1" t="s">
        <v>11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3</v>
      </c>
    </row>
    <row r="102" spans="1:11">
      <c r="B102" s="1" t="s">
        <v>13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11</v>
      </c>
      <c r="I102">
        <v>4</v>
      </c>
      <c r="J102">
        <v>3</v>
      </c>
      <c r="K102">
        <v>2</v>
      </c>
    </row>
    <row r="120" spans="1:11">
      <c r="A120" t="s">
        <v>26</v>
      </c>
    </row>
    <row r="121" spans="1:11">
      <c r="A121" t="s">
        <v>25</v>
      </c>
    </row>
    <row r="122" spans="1:11">
      <c r="G122" t="s">
        <v>24</v>
      </c>
    </row>
    <row r="123" spans="1:11">
      <c r="C123" s="1" t="s">
        <v>4</v>
      </c>
      <c r="D123" s="1" t="s">
        <v>1</v>
      </c>
      <c r="E123" s="1" t="s">
        <v>2</v>
      </c>
      <c r="F123" s="1" t="s">
        <v>3</v>
      </c>
      <c r="G123" s="1" t="s">
        <v>5</v>
      </c>
      <c r="H123" s="1" t="s">
        <v>6</v>
      </c>
      <c r="I123" s="1" t="s">
        <v>7</v>
      </c>
      <c r="J123" s="1" t="s">
        <v>8</v>
      </c>
      <c r="K123" s="1" t="s">
        <v>9</v>
      </c>
    </row>
    <row r="124" spans="1:11">
      <c r="B124" s="1" t="s">
        <v>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>
      <c r="B125" s="1" t="s">
        <v>1</v>
      </c>
      <c r="C125">
        <v>8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>
      <c r="B126" s="1" t="s">
        <v>2</v>
      </c>
      <c r="C126">
        <v>0</v>
      </c>
      <c r="D126">
        <v>1</v>
      </c>
      <c r="E126">
        <v>0</v>
      </c>
      <c r="F126">
        <v>1</v>
      </c>
      <c r="G126">
        <v>1</v>
      </c>
      <c r="H126">
        <v>0</v>
      </c>
      <c r="I126">
        <v>0</v>
      </c>
      <c r="J126">
        <v>0</v>
      </c>
      <c r="K126">
        <v>0</v>
      </c>
    </row>
    <row r="127" spans="1:11">
      <c r="A127" t="s">
        <v>23</v>
      </c>
      <c r="B127" s="1" t="s">
        <v>3</v>
      </c>
      <c r="C127">
        <v>0</v>
      </c>
      <c r="D127">
        <v>4</v>
      </c>
      <c r="E127">
        <v>0</v>
      </c>
      <c r="F127">
        <v>1</v>
      </c>
      <c r="G127">
        <v>3</v>
      </c>
      <c r="H127">
        <v>0</v>
      </c>
      <c r="I127">
        <v>0</v>
      </c>
      <c r="J127">
        <v>1</v>
      </c>
      <c r="K127">
        <v>0</v>
      </c>
    </row>
    <row r="128" spans="1:11">
      <c r="B128" s="1" t="s">
        <v>5</v>
      </c>
      <c r="C128">
        <v>0</v>
      </c>
      <c r="D128">
        <v>22</v>
      </c>
      <c r="E128">
        <v>1</v>
      </c>
      <c r="F128">
        <v>2</v>
      </c>
      <c r="G128">
        <v>1</v>
      </c>
      <c r="H128">
        <v>0</v>
      </c>
      <c r="I128">
        <v>0</v>
      </c>
      <c r="J128">
        <v>0</v>
      </c>
      <c r="K128">
        <v>0</v>
      </c>
    </row>
    <row r="129" spans="2:11">
      <c r="B129" s="1" t="s">
        <v>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1</v>
      </c>
      <c r="I129">
        <v>1</v>
      </c>
      <c r="J129">
        <v>3</v>
      </c>
      <c r="K129">
        <v>2</v>
      </c>
    </row>
    <row r="130" spans="2:11">
      <c r="B130" s="1" t="s">
        <v>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1</v>
      </c>
      <c r="I130">
        <v>0</v>
      </c>
      <c r="J130">
        <v>2</v>
      </c>
      <c r="K130">
        <v>0</v>
      </c>
    </row>
    <row r="131" spans="2:11">
      <c r="B131" s="1" t="s">
        <v>8</v>
      </c>
      <c r="C131">
        <v>0</v>
      </c>
      <c r="D131">
        <v>0</v>
      </c>
      <c r="E131">
        <v>0</v>
      </c>
      <c r="F131">
        <v>0</v>
      </c>
      <c r="G131">
        <v>1</v>
      </c>
      <c r="H131">
        <v>11</v>
      </c>
      <c r="I131">
        <v>4</v>
      </c>
      <c r="J131">
        <v>2</v>
      </c>
      <c r="K131">
        <v>3</v>
      </c>
    </row>
    <row r="132" spans="2:11">
      <c r="B132" s="1" t="s">
        <v>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3</v>
      </c>
      <c r="K132"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2"/>
  <sheetViews>
    <sheetView tabSelected="1" topLeftCell="A22" workbookViewId="0">
      <selection activeCell="A30" sqref="A30:J32"/>
    </sheetView>
  </sheetViews>
  <sheetFormatPr baseColWidth="10" defaultRowHeight="15" x14ac:dyDescent="0"/>
  <cols>
    <col min="3" max="3" width="13.83203125" customWidth="1"/>
    <col min="5" max="5" width="13.83203125" customWidth="1"/>
    <col min="7" max="7" width="14.1640625" customWidth="1"/>
  </cols>
  <sheetData>
    <row r="2" spans="1:10">
      <c r="A2" t="s">
        <v>14</v>
      </c>
    </row>
    <row r="4" spans="1:10">
      <c r="A4" t="s">
        <v>0</v>
      </c>
      <c r="B4" s="1" t="s">
        <v>4</v>
      </c>
      <c r="C4" s="1" t="s">
        <v>1</v>
      </c>
      <c r="D4" s="1" t="s">
        <v>2</v>
      </c>
      <c r="E4" s="1" t="s">
        <v>3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>
        <v>1</v>
      </c>
      <c r="B5">
        <v>0</v>
      </c>
      <c r="C5">
        <v>5</v>
      </c>
      <c r="D5">
        <v>0</v>
      </c>
      <c r="E5">
        <v>4</v>
      </c>
      <c r="F5">
        <v>2</v>
      </c>
      <c r="G5">
        <v>4</v>
      </c>
      <c r="H5">
        <v>0</v>
      </c>
      <c r="I5">
        <v>4</v>
      </c>
      <c r="J5">
        <v>11</v>
      </c>
    </row>
    <row r="6" spans="1:10">
      <c r="A6">
        <v>2</v>
      </c>
      <c r="B6">
        <v>0</v>
      </c>
      <c r="C6">
        <v>4</v>
      </c>
      <c r="D6">
        <v>0</v>
      </c>
      <c r="E6">
        <v>5</v>
      </c>
      <c r="F6">
        <v>1</v>
      </c>
      <c r="G6">
        <v>4</v>
      </c>
      <c r="H6">
        <v>1</v>
      </c>
      <c r="I6">
        <v>2</v>
      </c>
      <c r="J6">
        <v>13</v>
      </c>
    </row>
    <row r="7" spans="1:10">
      <c r="A7">
        <v>3</v>
      </c>
      <c r="B7">
        <v>0</v>
      </c>
      <c r="C7">
        <v>3</v>
      </c>
      <c r="D7">
        <v>0</v>
      </c>
      <c r="E7">
        <v>7</v>
      </c>
      <c r="F7">
        <v>3</v>
      </c>
      <c r="G7">
        <v>5</v>
      </c>
      <c r="H7">
        <v>0</v>
      </c>
      <c r="I7">
        <v>0</v>
      </c>
      <c r="J7">
        <v>12</v>
      </c>
    </row>
    <row r="8" spans="1:10">
      <c r="A8">
        <v>4</v>
      </c>
      <c r="B8">
        <v>0</v>
      </c>
      <c r="C8">
        <v>4</v>
      </c>
      <c r="D8">
        <v>0</v>
      </c>
      <c r="E8">
        <v>7</v>
      </c>
      <c r="F8">
        <v>2</v>
      </c>
      <c r="G8">
        <v>6</v>
      </c>
      <c r="H8">
        <v>0</v>
      </c>
      <c r="I8">
        <v>0</v>
      </c>
      <c r="J8">
        <v>11</v>
      </c>
    </row>
    <row r="9" spans="1:10">
      <c r="A9">
        <v>5</v>
      </c>
      <c r="B9">
        <v>0</v>
      </c>
      <c r="C9">
        <v>2</v>
      </c>
      <c r="D9">
        <v>0</v>
      </c>
      <c r="E9">
        <v>9</v>
      </c>
      <c r="F9">
        <v>4</v>
      </c>
      <c r="G9">
        <v>5</v>
      </c>
      <c r="H9">
        <v>1</v>
      </c>
      <c r="I9">
        <v>2</v>
      </c>
      <c r="J9">
        <v>7</v>
      </c>
    </row>
    <row r="11" spans="1:10">
      <c r="A11" s="2" t="s">
        <v>15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 t="s">
        <v>0</v>
      </c>
      <c r="B12" s="3" t="s">
        <v>4</v>
      </c>
      <c r="C12" s="3" t="s">
        <v>5</v>
      </c>
      <c r="D12" s="3" t="s">
        <v>9</v>
      </c>
      <c r="E12" s="3" t="s">
        <v>1</v>
      </c>
      <c r="F12" s="3" t="s">
        <v>2</v>
      </c>
      <c r="G12" s="3" t="s">
        <v>6</v>
      </c>
      <c r="H12" s="3" t="s">
        <v>7</v>
      </c>
      <c r="I12" s="3" t="s">
        <v>3</v>
      </c>
      <c r="J12" s="3" t="s">
        <v>8</v>
      </c>
    </row>
    <row r="13" spans="1:10">
      <c r="A13" s="2">
        <v>1</v>
      </c>
      <c r="B13" s="2">
        <f>B5</f>
        <v>0</v>
      </c>
      <c r="C13" s="2">
        <f>F5</f>
        <v>2</v>
      </c>
      <c r="D13" s="2">
        <f>J5</f>
        <v>11</v>
      </c>
      <c r="E13" s="2">
        <f>C5</f>
        <v>5</v>
      </c>
      <c r="F13" s="2">
        <f>D5</f>
        <v>0</v>
      </c>
      <c r="G13" s="2">
        <f>G5</f>
        <v>4</v>
      </c>
      <c r="H13" s="2">
        <f>H5</f>
        <v>0</v>
      </c>
      <c r="I13" s="2">
        <f>E5</f>
        <v>4</v>
      </c>
      <c r="J13" s="2">
        <f>I5</f>
        <v>4</v>
      </c>
    </row>
    <row r="14" spans="1:10">
      <c r="A14" s="2">
        <v>2</v>
      </c>
      <c r="B14" s="2">
        <f t="shared" ref="B14:B17" si="0">B6</f>
        <v>0</v>
      </c>
      <c r="C14" s="2">
        <f t="shared" ref="C14:C17" si="1">F6</f>
        <v>1</v>
      </c>
      <c r="D14" s="2">
        <f t="shared" ref="D14:D17" si="2">J6</f>
        <v>13</v>
      </c>
      <c r="E14" s="2">
        <f t="shared" ref="E14:F17" si="3">C6</f>
        <v>4</v>
      </c>
      <c r="F14" s="2">
        <f t="shared" si="3"/>
        <v>0</v>
      </c>
      <c r="G14" s="2">
        <f t="shared" ref="G14:H17" si="4">G6</f>
        <v>4</v>
      </c>
      <c r="H14" s="2">
        <f t="shared" si="4"/>
        <v>1</v>
      </c>
      <c r="I14" s="2">
        <f t="shared" ref="I14:I17" si="5">E6</f>
        <v>5</v>
      </c>
      <c r="J14" s="2">
        <f t="shared" ref="J14:J17" si="6">I6</f>
        <v>2</v>
      </c>
    </row>
    <row r="15" spans="1:10">
      <c r="A15" s="2">
        <v>3</v>
      </c>
      <c r="B15" s="2">
        <f t="shared" si="0"/>
        <v>0</v>
      </c>
      <c r="C15" s="2">
        <f t="shared" si="1"/>
        <v>3</v>
      </c>
      <c r="D15" s="2">
        <f t="shared" si="2"/>
        <v>12</v>
      </c>
      <c r="E15" s="2">
        <f t="shared" si="3"/>
        <v>3</v>
      </c>
      <c r="F15" s="2">
        <f t="shared" si="3"/>
        <v>0</v>
      </c>
      <c r="G15" s="2">
        <f t="shared" si="4"/>
        <v>5</v>
      </c>
      <c r="H15" s="2">
        <f t="shared" si="4"/>
        <v>0</v>
      </c>
      <c r="I15" s="2">
        <f t="shared" si="5"/>
        <v>7</v>
      </c>
      <c r="J15" s="2">
        <f t="shared" si="6"/>
        <v>0</v>
      </c>
    </row>
    <row r="16" spans="1:10">
      <c r="A16" s="2">
        <v>4</v>
      </c>
      <c r="B16" s="2">
        <f t="shared" si="0"/>
        <v>0</v>
      </c>
      <c r="C16" s="2">
        <f t="shared" si="1"/>
        <v>2</v>
      </c>
      <c r="D16" s="2">
        <f t="shared" si="2"/>
        <v>11</v>
      </c>
      <c r="E16" s="2">
        <f t="shared" si="3"/>
        <v>4</v>
      </c>
      <c r="F16" s="2">
        <f t="shared" si="3"/>
        <v>0</v>
      </c>
      <c r="G16" s="2">
        <f t="shared" si="4"/>
        <v>6</v>
      </c>
      <c r="H16" s="2">
        <f t="shared" si="4"/>
        <v>0</v>
      </c>
      <c r="I16" s="2">
        <f t="shared" si="5"/>
        <v>7</v>
      </c>
      <c r="J16" s="2">
        <f t="shared" si="6"/>
        <v>0</v>
      </c>
    </row>
    <row r="17" spans="1:10">
      <c r="A17" s="2">
        <v>5</v>
      </c>
      <c r="B17" s="2">
        <f t="shared" si="0"/>
        <v>0</v>
      </c>
      <c r="C17" s="2">
        <f t="shared" si="1"/>
        <v>4</v>
      </c>
      <c r="D17" s="2">
        <f t="shared" si="2"/>
        <v>7</v>
      </c>
      <c r="E17" s="2">
        <f t="shared" si="3"/>
        <v>2</v>
      </c>
      <c r="F17" s="2">
        <f t="shared" si="3"/>
        <v>0</v>
      </c>
      <c r="G17" s="2">
        <f t="shared" si="4"/>
        <v>5</v>
      </c>
      <c r="H17" s="2">
        <f t="shared" si="4"/>
        <v>1</v>
      </c>
      <c r="I17" s="2">
        <f t="shared" si="5"/>
        <v>9</v>
      </c>
      <c r="J17" s="2">
        <f t="shared" si="6"/>
        <v>2</v>
      </c>
    </row>
    <row r="21" spans="1:10">
      <c r="A21" t="s">
        <v>17</v>
      </c>
    </row>
    <row r="23" spans="1:10">
      <c r="A23" t="s">
        <v>0</v>
      </c>
      <c r="B23" s="1" t="s">
        <v>4</v>
      </c>
      <c r="C23" s="1" t="s">
        <v>1</v>
      </c>
      <c r="D23" s="1" t="s">
        <v>2</v>
      </c>
      <c r="E23" s="1" t="s">
        <v>12</v>
      </c>
      <c r="F23" s="1" t="s">
        <v>10</v>
      </c>
      <c r="G23" s="1" t="s">
        <v>6</v>
      </c>
      <c r="H23" s="1" t="s">
        <v>7</v>
      </c>
      <c r="I23" s="1" t="s">
        <v>11</v>
      </c>
      <c r="J23" s="1" t="s">
        <v>13</v>
      </c>
    </row>
    <row r="24" spans="1:10">
      <c r="A24">
        <v>1</v>
      </c>
      <c r="B24">
        <v>0</v>
      </c>
      <c r="C24">
        <v>5</v>
      </c>
      <c r="D24">
        <v>0</v>
      </c>
      <c r="E24">
        <v>2</v>
      </c>
      <c r="F24">
        <v>4</v>
      </c>
      <c r="G24">
        <v>4</v>
      </c>
      <c r="H24">
        <v>0</v>
      </c>
      <c r="I24">
        <v>11</v>
      </c>
      <c r="J24">
        <v>4</v>
      </c>
    </row>
    <row r="25" spans="1:10">
      <c r="A25">
        <v>2</v>
      </c>
      <c r="B25">
        <v>0</v>
      </c>
      <c r="C25">
        <v>4</v>
      </c>
      <c r="D25">
        <v>0</v>
      </c>
      <c r="E25">
        <v>1</v>
      </c>
      <c r="F25">
        <v>5</v>
      </c>
      <c r="G25">
        <v>4</v>
      </c>
      <c r="H25">
        <v>1</v>
      </c>
      <c r="I25">
        <v>13</v>
      </c>
      <c r="J25">
        <v>2</v>
      </c>
    </row>
    <row r="26" spans="1:10">
      <c r="A26">
        <v>3</v>
      </c>
      <c r="B26">
        <v>0</v>
      </c>
      <c r="C26">
        <v>3</v>
      </c>
      <c r="D26">
        <v>0</v>
      </c>
      <c r="E26">
        <v>3</v>
      </c>
      <c r="F26">
        <v>7</v>
      </c>
      <c r="G26">
        <v>5</v>
      </c>
      <c r="H26">
        <v>0</v>
      </c>
      <c r="I26">
        <v>12</v>
      </c>
      <c r="J26">
        <v>0</v>
      </c>
    </row>
    <row r="27" spans="1:10">
      <c r="A27">
        <v>4</v>
      </c>
      <c r="B27">
        <v>0</v>
      </c>
      <c r="C27">
        <v>4</v>
      </c>
      <c r="D27">
        <v>0</v>
      </c>
      <c r="E27">
        <v>2</v>
      </c>
      <c r="F27">
        <v>7</v>
      </c>
      <c r="G27">
        <v>6</v>
      </c>
      <c r="H27">
        <v>0</v>
      </c>
      <c r="I27">
        <v>11</v>
      </c>
      <c r="J27">
        <v>0</v>
      </c>
    </row>
    <row r="28" spans="1:10">
      <c r="A28">
        <v>5</v>
      </c>
      <c r="B28">
        <v>0</v>
      </c>
      <c r="C28">
        <v>2</v>
      </c>
      <c r="D28">
        <v>0</v>
      </c>
      <c r="E28">
        <v>4</v>
      </c>
      <c r="F28">
        <v>9</v>
      </c>
      <c r="G28">
        <v>5</v>
      </c>
      <c r="H28">
        <v>1</v>
      </c>
      <c r="I28">
        <v>7</v>
      </c>
      <c r="J28">
        <v>2</v>
      </c>
    </row>
    <row r="30" spans="1:10">
      <c r="A30" s="2" t="s">
        <v>16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 t="s">
        <v>0</v>
      </c>
      <c r="B31" s="3" t="s">
        <v>4</v>
      </c>
      <c r="C31" s="3" t="s">
        <v>10</v>
      </c>
      <c r="D31" s="3" t="s">
        <v>11</v>
      </c>
      <c r="E31" s="3" t="s">
        <v>1</v>
      </c>
      <c r="F31" s="3" t="s">
        <v>2</v>
      </c>
      <c r="G31" s="3" t="s">
        <v>6</v>
      </c>
      <c r="H31" s="3" t="s">
        <v>7</v>
      </c>
      <c r="I31" s="3" t="s">
        <v>12</v>
      </c>
      <c r="J31" s="3" t="s">
        <v>13</v>
      </c>
    </row>
    <row r="32" spans="1:10">
      <c r="A32" s="2">
        <v>1</v>
      </c>
      <c r="B32" s="2">
        <f>B24</f>
        <v>0</v>
      </c>
      <c r="C32" s="2">
        <f>F24</f>
        <v>4</v>
      </c>
      <c r="D32" s="2">
        <f>I24</f>
        <v>11</v>
      </c>
      <c r="E32" s="2">
        <f>C24</f>
        <v>5</v>
      </c>
      <c r="F32" s="2">
        <f>D24</f>
        <v>0</v>
      </c>
      <c r="G32" s="2">
        <f>G24</f>
        <v>4</v>
      </c>
      <c r="H32" s="2">
        <f>H24</f>
        <v>0</v>
      </c>
      <c r="I32" s="2">
        <f>E24</f>
        <v>2</v>
      </c>
      <c r="J32" s="2">
        <f>J24</f>
        <v>4</v>
      </c>
    </row>
    <row r="33" spans="1:10">
      <c r="A33" s="2">
        <v>2</v>
      </c>
      <c r="B33" s="2">
        <f t="shared" ref="B33:B36" si="7">B25</f>
        <v>0</v>
      </c>
      <c r="C33" s="2">
        <f t="shared" ref="C33:C36" si="8">F25</f>
        <v>5</v>
      </c>
      <c r="D33" s="2">
        <f t="shared" ref="D33:D36" si="9">I25</f>
        <v>13</v>
      </c>
      <c r="E33" s="2">
        <f t="shared" ref="E33:F33" si="10">C25</f>
        <v>4</v>
      </c>
      <c r="F33" s="2">
        <f t="shared" si="10"/>
        <v>0</v>
      </c>
      <c r="G33" s="2">
        <f t="shared" ref="G33:H33" si="11">G25</f>
        <v>4</v>
      </c>
      <c r="H33" s="2">
        <f t="shared" si="11"/>
        <v>1</v>
      </c>
      <c r="I33" s="2">
        <f t="shared" ref="I33:I36" si="12">E25</f>
        <v>1</v>
      </c>
      <c r="J33" s="2">
        <f t="shared" ref="J33:J36" si="13">J25</f>
        <v>2</v>
      </c>
    </row>
    <row r="34" spans="1:10">
      <c r="A34" s="2">
        <v>3</v>
      </c>
      <c r="B34" s="2">
        <f t="shared" si="7"/>
        <v>0</v>
      </c>
      <c r="C34" s="2">
        <f t="shared" si="8"/>
        <v>7</v>
      </c>
      <c r="D34" s="2">
        <f t="shared" si="9"/>
        <v>12</v>
      </c>
      <c r="E34" s="2">
        <f t="shared" ref="E34:F34" si="14">C26</f>
        <v>3</v>
      </c>
      <c r="F34" s="2">
        <f t="shared" si="14"/>
        <v>0</v>
      </c>
      <c r="G34" s="2">
        <f t="shared" ref="G34:H34" si="15">G26</f>
        <v>5</v>
      </c>
      <c r="H34" s="2">
        <f t="shared" si="15"/>
        <v>0</v>
      </c>
      <c r="I34" s="2">
        <f t="shared" si="12"/>
        <v>3</v>
      </c>
      <c r="J34" s="2">
        <f t="shared" si="13"/>
        <v>0</v>
      </c>
    </row>
    <row r="35" spans="1:10">
      <c r="A35" s="2">
        <v>4</v>
      </c>
      <c r="B35" s="2">
        <f t="shared" si="7"/>
        <v>0</v>
      </c>
      <c r="C35" s="2">
        <f t="shared" si="8"/>
        <v>7</v>
      </c>
      <c r="D35" s="2">
        <f t="shared" si="9"/>
        <v>11</v>
      </c>
      <c r="E35" s="2">
        <f t="shared" ref="E35:F35" si="16">C27</f>
        <v>4</v>
      </c>
      <c r="F35" s="2">
        <f t="shared" si="16"/>
        <v>0</v>
      </c>
      <c r="G35" s="2">
        <f t="shared" ref="G35:H35" si="17">G27</f>
        <v>6</v>
      </c>
      <c r="H35" s="2">
        <f t="shared" si="17"/>
        <v>0</v>
      </c>
      <c r="I35" s="2">
        <f t="shared" si="12"/>
        <v>2</v>
      </c>
      <c r="J35" s="2">
        <f t="shared" si="13"/>
        <v>0</v>
      </c>
    </row>
    <row r="36" spans="1:10">
      <c r="A36" s="2">
        <v>5</v>
      </c>
      <c r="B36" s="2">
        <f t="shared" si="7"/>
        <v>0</v>
      </c>
      <c r="C36" s="2">
        <f t="shared" si="8"/>
        <v>9</v>
      </c>
      <c r="D36" s="2">
        <f t="shared" si="9"/>
        <v>7</v>
      </c>
      <c r="E36" s="2">
        <f t="shared" ref="E36:F36" si="18">C28</f>
        <v>2</v>
      </c>
      <c r="F36" s="2">
        <f t="shared" si="18"/>
        <v>0</v>
      </c>
      <c r="G36" s="2">
        <f t="shared" ref="G36:H36" si="19">G28</f>
        <v>5</v>
      </c>
      <c r="H36" s="2">
        <f t="shared" si="19"/>
        <v>1</v>
      </c>
      <c r="I36" s="2">
        <f t="shared" si="12"/>
        <v>4</v>
      </c>
      <c r="J36" s="2">
        <f t="shared" si="13"/>
        <v>2</v>
      </c>
    </row>
    <row r="37" spans="1:10">
      <c r="A37" s="5" t="s">
        <v>0</v>
      </c>
      <c r="B37" s="6" t="s">
        <v>4</v>
      </c>
      <c r="C37" s="6" t="s">
        <v>10</v>
      </c>
      <c r="D37" s="6" t="s">
        <v>11</v>
      </c>
      <c r="E37" s="6" t="s">
        <v>1</v>
      </c>
      <c r="F37" s="6" t="s">
        <v>2</v>
      </c>
      <c r="G37" s="6" t="s">
        <v>6</v>
      </c>
      <c r="H37" s="6" t="s">
        <v>7</v>
      </c>
      <c r="I37" s="6" t="s">
        <v>12</v>
      </c>
      <c r="J37" s="6" t="s">
        <v>13</v>
      </c>
    </row>
    <row r="38" spans="1:10">
      <c r="A38" s="5">
        <v>1</v>
      </c>
      <c r="B38" s="7">
        <f>B32/30</f>
        <v>0</v>
      </c>
      <c r="C38" s="7">
        <f t="shared" ref="C38:J38" si="20">C32/30</f>
        <v>0.13333333333333333</v>
      </c>
      <c r="D38" s="7">
        <f t="shared" si="20"/>
        <v>0.36666666666666664</v>
      </c>
      <c r="E38" s="7">
        <f t="shared" si="20"/>
        <v>0.16666666666666666</v>
      </c>
      <c r="F38" s="7">
        <f t="shared" si="20"/>
        <v>0</v>
      </c>
      <c r="G38" s="7">
        <f t="shared" si="20"/>
        <v>0.13333333333333333</v>
      </c>
      <c r="H38" s="7">
        <f t="shared" si="20"/>
        <v>0</v>
      </c>
      <c r="I38" s="7">
        <f t="shared" si="20"/>
        <v>6.6666666666666666E-2</v>
      </c>
      <c r="J38" s="7">
        <f t="shared" si="20"/>
        <v>0.13333333333333333</v>
      </c>
    </row>
    <row r="39" spans="1:10">
      <c r="A39" s="5">
        <v>2</v>
      </c>
      <c r="B39" s="7">
        <f t="shared" ref="B39:J39" si="21">B33/30</f>
        <v>0</v>
      </c>
      <c r="C39" s="7">
        <f t="shared" si="21"/>
        <v>0.16666666666666666</v>
      </c>
      <c r="D39" s="7">
        <f t="shared" si="21"/>
        <v>0.43333333333333335</v>
      </c>
      <c r="E39" s="7">
        <f t="shared" si="21"/>
        <v>0.13333333333333333</v>
      </c>
      <c r="F39" s="7">
        <f t="shared" si="21"/>
        <v>0</v>
      </c>
      <c r="G39" s="7">
        <f t="shared" si="21"/>
        <v>0.13333333333333333</v>
      </c>
      <c r="H39" s="7">
        <f t="shared" si="21"/>
        <v>3.3333333333333333E-2</v>
      </c>
      <c r="I39" s="7">
        <f t="shared" si="21"/>
        <v>3.3333333333333333E-2</v>
      </c>
      <c r="J39" s="7">
        <f t="shared" si="21"/>
        <v>6.6666666666666666E-2</v>
      </c>
    </row>
    <row r="40" spans="1:10">
      <c r="A40" s="5">
        <v>3</v>
      </c>
      <c r="B40" s="7">
        <f t="shared" ref="B40:J40" si="22">B34/30</f>
        <v>0</v>
      </c>
      <c r="C40" s="7">
        <f t="shared" si="22"/>
        <v>0.23333333333333334</v>
      </c>
      <c r="D40" s="7">
        <f t="shared" si="22"/>
        <v>0.4</v>
      </c>
      <c r="E40" s="7">
        <f t="shared" si="22"/>
        <v>0.1</v>
      </c>
      <c r="F40" s="7">
        <f t="shared" si="22"/>
        <v>0</v>
      </c>
      <c r="G40" s="7">
        <f t="shared" si="22"/>
        <v>0.16666666666666666</v>
      </c>
      <c r="H40" s="7">
        <f t="shared" si="22"/>
        <v>0</v>
      </c>
      <c r="I40" s="7">
        <f t="shared" si="22"/>
        <v>0.1</v>
      </c>
      <c r="J40" s="7">
        <f t="shared" si="22"/>
        <v>0</v>
      </c>
    </row>
    <row r="41" spans="1:10">
      <c r="A41" s="5">
        <v>4</v>
      </c>
      <c r="B41" s="7">
        <f t="shared" ref="B41:J41" si="23">B35/30</f>
        <v>0</v>
      </c>
      <c r="C41" s="7">
        <f t="shared" si="23"/>
        <v>0.23333333333333334</v>
      </c>
      <c r="D41" s="7">
        <f t="shared" si="23"/>
        <v>0.36666666666666664</v>
      </c>
      <c r="E41" s="7">
        <f t="shared" si="23"/>
        <v>0.13333333333333333</v>
      </c>
      <c r="F41" s="7">
        <f t="shared" si="23"/>
        <v>0</v>
      </c>
      <c r="G41" s="7">
        <f t="shared" si="23"/>
        <v>0.2</v>
      </c>
      <c r="H41" s="7">
        <f t="shared" si="23"/>
        <v>0</v>
      </c>
      <c r="I41" s="7">
        <f t="shared" si="23"/>
        <v>6.6666666666666666E-2</v>
      </c>
      <c r="J41" s="7">
        <f t="shared" si="23"/>
        <v>0</v>
      </c>
    </row>
    <row r="42" spans="1:10">
      <c r="A42" s="5">
        <v>5</v>
      </c>
      <c r="B42" s="7">
        <f t="shared" ref="B42:J42" si="24">B36/30</f>
        <v>0</v>
      </c>
      <c r="C42" s="7">
        <f t="shared" si="24"/>
        <v>0.3</v>
      </c>
      <c r="D42" s="7">
        <f t="shared" si="24"/>
        <v>0.23333333333333334</v>
      </c>
      <c r="E42" s="7">
        <f t="shared" si="24"/>
        <v>6.6666666666666666E-2</v>
      </c>
      <c r="F42" s="7">
        <f t="shared" si="24"/>
        <v>0</v>
      </c>
      <c r="G42" s="7">
        <f t="shared" si="24"/>
        <v>0.16666666666666666</v>
      </c>
      <c r="H42" s="7">
        <f t="shared" si="24"/>
        <v>3.3333333333333333E-2</v>
      </c>
      <c r="I42" s="7">
        <f t="shared" si="24"/>
        <v>0.13333333333333333</v>
      </c>
      <c r="J42" s="7">
        <f t="shared" si="24"/>
        <v>6.6666666666666666E-2</v>
      </c>
    </row>
    <row r="44" spans="1:10">
      <c r="A44" t="s">
        <v>18</v>
      </c>
    </row>
    <row r="46" spans="1:10">
      <c r="A46" t="s">
        <v>0</v>
      </c>
      <c r="B46" s="1" t="s">
        <v>4</v>
      </c>
      <c r="C46" s="1" t="s">
        <v>1</v>
      </c>
      <c r="D46" s="1" t="s">
        <v>2</v>
      </c>
      <c r="E46" s="1" t="s">
        <v>3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</row>
    <row r="47" spans="1:10">
      <c r="A47">
        <v>1</v>
      </c>
      <c r="B47">
        <v>5</v>
      </c>
      <c r="C47">
        <v>4</v>
      </c>
      <c r="D47">
        <v>1</v>
      </c>
      <c r="E47">
        <v>0</v>
      </c>
      <c r="F47">
        <v>1</v>
      </c>
      <c r="G47">
        <v>10</v>
      </c>
      <c r="H47">
        <v>0</v>
      </c>
      <c r="I47">
        <v>4</v>
      </c>
      <c r="J47">
        <v>5</v>
      </c>
    </row>
    <row r="48" spans="1:10">
      <c r="A48">
        <v>2</v>
      </c>
      <c r="B48">
        <v>4</v>
      </c>
      <c r="C48">
        <v>4</v>
      </c>
      <c r="D48">
        <v>0</v>
      </c>
      <c r="E48">
        <v>2</v>
      </c>
      <c r="F48">
        <v>3</v>
      </c>
      <c r="G48">
        <v>12</v>
      </c>
      <c r="H48">
        <v>2</v>
      </c>
      <c r="I48">
        <v>1</v>
      </c>
      <c r="J48">
        <v>2</v>
      </c>
    </row>
    <row r="49" spans="1:10">
      <c r="A49">
        <v>3</v>
      </c>
      <c r="B49">
        <v>3</v>
      </c>
      <c r="C49">
        <v>6</v>
      </c>
      <c r="D49">
        <v>0</v>
      </c>
      <c r="E49">
        <v>2</v>
      </c>
      <c r="F49">
        <v>1</v>
      </c>
      <c r="G49">
        <v>10</v>
      </c>
      <c r="H49">
        <v>1</v>
      </c>
      <c r="I49">
        <v>5</v>
      </c>
      <c r="J49">
        <v>2</v>
      </c>
    </row>
    <row r="50" spans="1:10">
      <c r="A50">
        <v>4</v>
      </c>
      <c r="B50">
        <v>4</v>
      </c>
      <c r="C50">
        <v>9</v>
      </c>
      <c r="D50">
        <v>0</v>
      </c>
      <c r="E50">
        <v>0</v>
      </c>
      <c r="F50">
        <v>0</v>
      </c>
      <c r="G50">
        <v>8</v>
      </c>
      <c r="H50">
        <v>3</v>
      </c>
      <c r="I50">
        <v>1</v>
      </c>
      <c r="J50">
        <v>5</v>
      </c>
    </row>
    <row r="51" spans="1:10">
      <c r="A51">
        <v>5</v>
      </c>
      <c r="B51">
        <v>2</v>
      </c>
      <c r="C51">
        <v>9</v>
      </c>
      <c r="D51">
        <v>0</v>
      </c>
      <c r="E51">
        <v>2</v>
      </c>
      <c r="F51">
        <v>1</v>
      </c>
      <c r="G51">
        <v>7</v>
      </c>
      <c r="H51">
        <v>2</v>
      </c>
      <c r="I51">
        <v>3</v>
      </c>
      <c r="J51">
        <v>4</v>
      </c>
    </row>
    <row r="53" spans="1:10">
      <c r="A53" s="2" t="s">
        <v>19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 t="s">
        <v>0</v>
      </c>
      <c r="B54" s="3" t="s">
        <v>4</v>
      </c>
      <c r="C54" s="3" t="s">
        <v>5</v>
      </c>
      <c r="D54" s="3" t="s">
        <v>9</v>
      </c>
      <c r="E54" s="3" t="s">
        <v>1</v>
      </c>
      <c r="F54" s="3" t="s">
        <v>2</v>
      </c>
      <c r="G54" s="3" t="s">
        <v>6</v>
      </c>
      <c r="H54" s="3" t="s">
        <v>7</v>
      </c>
      <c r="I54" s="3" t="s">
        <v>3</v>
      </c>
      <c r="J54" s="3" t="s">
        <v>8</v>
      </c>
    </row>
    <row r="55" spans="1:10">
      <c r="A55" s="2">
        <v>1</v>
      </c>
      <c r="B55" s="2">
        <f>B47</f>
        <v>5</v>
      </c>
      <c r="C55" s="2">
        <f>F47</f>
        <v>1</v>
      </c>
      <c r="D55" s="2">
        <f>J47</f>
        <v>5</v>
      </c>
      <c r="E55" s="2">
        <f>C47</f>
        <v>4</v>
      </c>
      <c r="F55" s="2">
        <f>D47</f>
        <v>1</v>
      </c>
      <c r="G55" s="2">
        <f>G47</f>
        <v>10</v>
      </c>
      <c r="H55" s="2">
        <f>H47</f>
        <v>0</v>
      </c>
      <c r="I55" s="2">
        <f>E47</f>
        <v>0</v>
      </c>
      <c r="J55" s="2">
        <f>I47</f>
        <v>4</v>
      </c>
    </row>
    <row r="56" spans="1:10">
      <c r="A56" s="2">
        <v>2</v>
      </c>
      <c r="B56" s="2">
        <f t="shared" ref="B56:B59" si="25">B48</f>
        <v>4</v>
      </c>
      <c r="C56" s="2">
        <f t="shared" ref="C56:C59" si="26">F48</f>
        <v>3</v>
      </c>
      <c r="D56" s="2">
        <f t="shared" ref="D56:D59" si="27">J48</f>
        <v>2</v>
      </c>
      <c r="E56" s="2">
        <f t="shared" ref="E56:F59" si="28">C48</f>
        <v>4</v>
      </c>
      <c r="F56" s="2">
        <f t="shared" si="28"/>
        <v>0</v>
      </c>
      <c r="G56" s="2">
        <f t="shared" ref="G56:H59" si="29">G48</f>
        <v>12</v>
      </c>
      <c r="H56" s="2">
        <f t="shared" si="29"/>
        <v>2</v>
      </c>
      <c r="I56" s="2">
        <f t="shared" ref="I56:I59" si="30">E48</f>
        <v>2</v>
      </c>
      <c r="J56" s="2">
        <f t="shared" ref="J56:J59" si="31">I48</f>
        <v>1</v>
      </c>
    </row>
    <row r="57" spans="1:10">
      <c r="A57" s="2">
        <v>3</v>
      </c>
      <c r="B57" s="2">
        <f t="shared" si="25"/>
        <v>3</v>
      </c>
      <c r="C57" s="2">
        <f t="shared" si="26"/>
        <v>1</v>
      </c>
      <c r="D57" s="2">
        <f t="shared" si="27"/>
        <v>2</v>
      </c>
      <c r="E57" s="2">
        <f t="shared" si="28"/>
        <v>6</v>
      </c>
      <c r="F57" s="2">
        <f t="shared" si="28"/>
        <v>0</v>
      </c>
      <c r="G57" s="2">
        <f t="shared" si="29"/>
        <v>10</v>
      </c>
      <c r="H57" s="2">
        <f t="shared" si="29"/>
        <v>1</v>
      </c>
      <c r="I57" s="2">
        <f t="shared" si="30"/>
        <v>2</v>
      </c>
      <c r="J57" s="2">
        <f t="shared" si="31"/>
        <v>5</v>
      </c>
    </row>
    <row r="58" spans="1:10">
      <c r="A58" s="2">
        <v>4</v>
      </c>
      <c r="B58" s="2">
        <f t="shared" si="25"/>
        <v>4</v>
      </c>
      <c r="C58" s="2">
        <f t="shared" si="26"/>
        <v>0</v>
      </c>
      <c r="D58" s="2">
        <f t="shared" si="27"/>
        <v>5</v>
      </c>
      <c r="E58" s="2">
        <f t="shared" si="28"/>
        <v>9</v>
      </c>
      <c r="F58" s="2">
        <f t="shared" si="28"/>
        <v>0</v>
      </c>
      <c r="G58" s="2">
        <f t="shared" si="29"/>
        <v>8</v>
      </c>
      <c r="H58" s="2">
        <f t="shared" si="29"/>
        <v>3</v>
      </c>
      <c r="I58" s="2">
        <f t="shared" si="30"/>
        <v>0</v>
      </c>
      <c r="J58" s="2">
        <f t="shared" si="31"/>
        <v>1</v>
      </c>
    </row>
    <row r="59" spans="1:10">
      <c r="A59" s="2">
        <v>5</v>
      </c>
      <c r="B59" s="2">
        <f t="shared" si="25"/>
        <v>2</v>
      </c>
      <c r="C59" s="2">
        <f t="shared" si="26"/>
        <v>1</v>
      </c>
      <c r="D59" s="2">
        <f t="shared" si="27"/>
        <v>4</v>
      </c>
      <c r="E59" s="2">
        <f t="shared" si="28"/>
        <v>9</v>
      </c>
      <c r="F59" s="2">
        <f t="shared" si="28"/>
        <v>0</v>
      </c>
      <c r="G59" s="2">
        <f t="shared" si="29"/>
        <v>7</v>
      </c>
      <c r="H59" s="2">
        <f t="shared" si="29"/>
        <v>2</v>
      </c>
      <c r="I59" s="2">
        <f t="shared" si="30"/>
        <v>2</v>
      </c>
      <c r="J59" s="2">
        <f t="shared" si="31"/>
        <v>3</v>
      </c>
    </row>
    <row r="63" spans="1:10">
      <c r="A63" t="s">
        <v>20</v>
      </c>
    </row>
    <row r="65" spans="1:10">
      <c r="A65" t="s">
        <v>0</v>
      </c>
      <c r="B65" s="1" t="s">
        <v>4</v>
      </c>
      <c r="C65" s="1" t="s">
        <v>1</v>
      </c>
      <c r="D65" s="1" t="s">
        <v>2</v>
      </c>
      <c r="E65" s="1" t="s">
        <v>12</v>
      </c>
      <c r="F65" s="1" t="s">
        <v>10</v>
      </c>
      <c r="G65" s="1" t="s">
        <v>6</v>
      </c>
      <c r="H65" s="1" t="s">
        <v>7</v>
      </c>
      <c r="I65" s="1" t="s">
        <v>11</v>
      </c>
      <c r="J65" s="1" t="s">
        <v>13</v>
      </c>
    </row>
    <row r="66" spans="1:10">
      <c r="A66">
        <v>1</v>
      </c>
      <c r="B66">
        <v>5</v>
      </c>
      <c r="C66">
        <v>4</v>
      </c>
      <c r="D66">
        <v>1</v>
      </c>
      <c r="E66">
        <v>1</v>
      </c>
      <c r="F66">
        <v>0</v>
      </c>
      <c r="G66">
        <v>10</v>
      </c>
      <c r="H66">
        <v>0</v>
      </c>
      <c r="I66">
        <v>5</v>
      </c>
      <c r="J66">
        <v>4</v>
      </c>
    </row>
    <row r="67" spans="1:10">
      <c r="A67">
        <v>2</v>
      </c>
      <c r="B67">
        <v>4</v>
      </c>
      <c r="C67">
        <v>4</v>
      </c>
      <c r="D67">
        <v>0</v>
      </c>
      <c r="E67">
        <v>3</v>
      </c>
      <c r="F67">
        <v>2</v>
      </c>
      <c r="G67">
        <v>12</v>
      </c>
      <c r="H67">
        <v>2</v>
      </c>
      <c r="I67">
        <v>2</v>
      </c>
      <c r="J67">
        <v>1</v>
      </c>
    </row>
    <row r="68" spans="1:10">
      <c r="A68">
        <v>3</v>
      </c>
      <c r="B68">
        <v>3</v>
      </c>
      <c r="C68">
        <v>6</v>
      </c>
      <c r="D68">
        <v>0</v>
      </c>
      <c r="E68">
        <v>1</v>
      </c>
      <c r="F68">
        <v>2</v>
      </c>
      <c r="G68">
        <v>10</v>
      </c>
      <c r="H68">
        <v>1</v>
      </c>
      <c r="I68">
        <v>2</v>
      </c>
      <c r="J68">
        <v>5</v>
      </c>
    </row>
    <row r="69" spans="1:10">
      <c r="A69">
        <v>4</v>
      </c>
      <c r="B69">
        <v>4</v>
      </c>
      <c r="C69">
        <v>9</v>
      </c>
      <c r="D69">
        <v>0</v>
      </c>
      <c r="E69">
        <v>0</v>
      </c>
      <c r="F69">
        <v>0</v>
      </c>
      <c r="G69">
        <v>8</v>
      </c>
      <c r="H69">
        <v>3</v>
      </c>
      <c r="I69">
        <v>5</v>
      </c>
      <c r="J69">
        <v>1</v>
      </c>
    </row>
    <row r="70" spans="1:10">
      <c r="A70">
        <v>5</v>
      </c>
      <c r="B70">
        <v>2</v>
      </c>
      <c r="C70">
        <v>9</v>
      </c>
      <c r="D70">
        <v>0</v>
      </c>
      <c r="E70">
        <v>1</v>
      </c>
      <c r="F70">
        <v>2</v>
      </c>
      <c r="G70">
        <v>7</v>
      </c>
      <c r="H70">
        <v>2</v>
      </c>
      <c r="I70">
        <v>4</v>
      </c>
      <c r="J70">
        <v>3</v>
      </c>
    </row>
    <row r="72" spans="1:10">
      <c r="A72" s="2" t="s">
        <v>21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 t="s">
        <v>0</v>
      </c>
      <c r="B73" s="3" t="s">
        <v>4</v>
      </c>
      <c r="C73" s="3" t="s">
        <v>10</v>
      </c>
      <c r="D73" s="3" t="s">
        <v>11</v>
      </c>
      <c r="E73" s="3" t="s">
        <v>1</v>
      </c>
      <c r="F73" s="3" t="s">
        <v>2</v>
      </c>
      <c r="G73" s="3" t="s">
        <v>6</v>
      </c>
      <c r="H73" s="3" t="s">
        <v>7</v>
      </c>
      <c r="I73" s="3" t="s">
        <v>12</v>
      </c>
      <c r="J73" s="3" t="s">
        <v>13</v>
      </c>
    </row>
    <row r="74" spans="1:10">
      <c r="A74" s="2">
        <v>1</v>
      </c>
      <c r="B74" s="2">
        <f>B66</f>
        <v>5</v>
      </c>
      <c r="C74" s="2">
        <f>F66</f>
        <v>0</v>
      </c>
      <c r="D74" s="2">
        <f>I66</f>
        <v>5</v>
      </c>
      <c r="E74" s="2">
        <f>C66</f>
        <v>4</v>
      </c>
      <c r="F74" s="2">
        <f>D66</f>
        <v>1</v>
      </c>
      <c r="G74" s="2">
        <f>G66</f>
        <v>10</v>
      </c>
      <c r="H74" s="2">
        <f>H66</f>
        <v>0</v>
      </c>
      <c r="I74" s="2">
        <f>E66</f>
        <v>1</v>
      </c>
      <c r="J74" s="2">
        <f>J66</f>
        <v>4</v>
      </c>
    </row>
    <row r="75" spans="1:10">
      <c r="A75" s="2">
        <v>2</v>
      </c>
      <c r="B75" s="2">
        <f t="shared" ref="B75:B77" si="32">B67</f>
        <v>4</v>
      </c>
      <c r="C75" s="2">
        <f t="shared" ref="C75:C77" si="33">F67</f>
        <v>2</v>
      </c>
      <c r="D75" s="2">
        <f t="shared" ref="D75:D77" si="34">I67</f>
        <v>2</v>
      </c>
      <c r="E75" s="2">
        <f t="shared" ref="E75:F77" si="35">C67</f>
        <v>4</v>
      </c>
      <c r="F75" s="2">
        <f t="shared" si="35"/>
        <v>0</v>
      </c>
      <c r="G75" s="2">
        <f t="shared" ref="G75:H77" si="36">G67</f>
        <v>12</v>
      </c>
      <c r="H75" s="2">
        <f t="shared" si="36"/>
        <v>2</v>
      </c>
      <c r="I75" s="2">
        <f t="shared" ref="I75:I77" si="37">E67</f>
        <v>3</v>
      </c>
      <c r="J75" s="2">
        <f t="shared" ref="J75:J78" si="38">J67</f>
        <v>1</v>
      </c>
    </row>
    <row r="76" spans="1:10">
      <c r="A76" s="2">
        <v>3</v>
      </c>
      <c r="B76" s="2">
        <f t="shared" si="32"/>
        <v>3</v>
      </c>
      <c r="C76" s="2">
        <f t="shared" si="33"/>
        <v>2</v>
      </c>
      <c r="D76" s="2">
        <f t="shared" si="34"/>
        <v>2</v>
      </c>
      <c r="E76" s="2">
        <f t="shared" si="35"/>
        <v>6</v>
      </c>
      <c r="F76" s="2">
        <f t="shared" si="35"/>
        <v>0</v>
      </c>
      <c r="G76" s="2">
        <f t="shared" si="36"/>
        <v>10</v>
      </c>
      <c r="H76" s="2">
        <f t="shared" si="36"/>
        <v>1</v>
      </c>
      <c r="I76" s="2">
        <f t="shared" si="37"/>
        <v>1</v>
      </c>
      <c r="J76" s="2">
        <f t="shared" si="38"/>
        <v>5</v>
      </c>
    </row>
    <row r="77" spans="1:10">
      <c r="A77" s="2">
        <v>4</v>
      </c>
      <c r="B77" s="2">
        <f t="shared" si="32"/>
        <v>4</v>
      </c>
      <c r="C77" s="2">
        <f t="shared" si="33"/>
        <v>0</v>
      </c>
      <c r="D77" s="2">
        <f t="shared" si="34"/>
        <v>5</v>
      </c>
      <c r="E77" s="2">
        <f t="shared" si="35"/>
        <v>9</v>
      </c>
      <c r="F77" s="2">
        <f t="shared" si="35"/>
        <v>0</v>
      </c>
      <c r="G77" s="2">
        <f t="shared" si="36"/>
        <v>8</v>
      </c>
      <c r="H77" s="2">
        <f t="shared" si="36"/>
        <v>3</v>
      </c>
      <c r="I77" s="2">
        <f t="shared" si="37"/>
        <v>0</v>
      </c>
      <c r="J77" s="2">
        <f t="shared" si="38"/>
        <v>1</v>
      </c>
    </row>
    <row r="78" spans="1:10">
      <c r="A78" s="2">
        <v>5</v>
      </c>
      <c r="B78" s="2">
        <f>B70</f>
        <v>2</v>
      </c>
      <c r="C78" s="2">
        <f>F70</f>
        <v>2</v>
      </c>
      <c r="D78" s="2">
        <f>I70</f>
        <v>4</v>
      </c>
      <c r="E78" s="2">
        <f>C70</f>
        <v>9</v>
      </c>
      <c r="F78" s="2">
        <f>D70</f>
        <v>0</v>
      </c>
      <c r="G78" s="2">
        <f>G70</f>
        <v>7</v>
      </c>
      <c r="H78" s="2">
        <f>H70</f>
        <v>2</v>
      </c>
      <c r="I78" s="2">
        <f>E70</f>
        <v>1</v>
      </c>
      <c r="J78" s="2">
        <f t="shared" si="38"/>
        <v>3</v>
      </c>
    </row>
    <row r="79" spans="1:10">
      <c r="A79" s="5" t="s">
        <v>0</v>
      </c>
      <c r="B79" s="6" t="s">
        <v>4</v>
      </c>
      <c r="C79" s="6" t="s">
        <v>10</v>
      </c>
      <c r="D79" s="6" t="s">
        <v>11</v>
      </c>
      <c r="E79" s="6" t="s">
        <v>1</v>
      </c>
      <c r="F79" s="6" t="s">
        <v>2</v>
      </c>
      <c r="G79" s="6" t="s">
        <v>6</v>
      </c>
      <c r="H79" s="6" t="s">
        <v>7</v>
      </c>
      <c r="I79" s="6" t="s">
        <v>12</v>
      </c>
      <c r="J79" s="6" t="s">
        <v>13</v>
      </c>
    </row>
    <row r="80" spans="1:10">
      <c r="A80" s="5">
        <v>1</v>
      </c>
      <c r="B80" s="7">
        <f>B74/30</f>
        <v>0.16666666666666666</v>
      </c>
      <c r="C80" s="7">
        <f t="shared" ref="C80:J80" si="39">C74/30</f>
        <v>0</v>
      </c>
      <c r="D80" s="7">
        <f t="shared" si="39"/>
        <v>0.16666666666666666</v>
      </c>
      <c r="E80" s="7">
        <f t="shared" si="39"/>
        <v>0.13333333333333333</v>
      </c>
      <c r="F80" s="7">
        <f t="shared" si="39"/>
        <v>3.3333333333333333E-2</v>
      </c>
      <c r="G80" s="7">
        <f t="shared" si="39"/>
        <v>0.33333333333333331</v>
      </c>
      <c r="H80" s="7">
        <f t="shared" si="39"/>
        <v>0</v>
      </c>
      <c r="I80" s="7">
        <f t="shared" si="39"/>
        <v>3.3333333333333333E-2</v>
      </c>
      <c r="J80" s="7">
        <f t="shared" si="39"/>
        <v>0.13333333333333333</v>
      </c>
    </row>
    <row r="81" spans="1:11">
      <c r="A81" s="5">
        <v>2</v>
      </c>
      <c r="B81" s="7">
        <f t="shared" ref="B81:J81" si="40">B75/30</f>
        <v>0.13333333333333333</v>
      </c>
      <c r="C81" s="7">
        <f t="shared" si="40"/>
        <v>6.6666666666666666E-2</v>
      </c>
      <c r="D81" s="7">
        <f t="shared" si="40"/>
        <v>6.6666666666666666E-2</v>
      </c>
      <c r="E81" s="7">
        <f t="shared" si="40"/>
        <v>0.13333333333333333</v>
      </c>
      <c r="F81" s="7">
        <f t="shared" si="40"/>
        <v>0</v>
      </c>
      <c r="G81" s="7">
        <f t="shared" si="40"/>
        <v>0.4</v>
      </c>
      <c r="H81" s="7">
        <f t="shared" si="40"/>
        <v>6.6666666666666666E-2</v>
      </c>
      <c r="I81" s="7">
        <f t="shared" si="40"/>
        <v>0.1</v>
      </c>
      <c r="J81" s="7">
        <f t="shared" si="40"/>
        <v>3.3333333333333333E-2</v>
      </c>
    </row>
    <row r="82" spans="1:11">
      <c r="A82" s="5">
        <v>3</v>
      </c>
      <c r="B82" s="7">
        <f t="shared" ref="B82:J82" si="41">B76/30</f>
        <v>0.1</v>
      </c>
      <c r="C82" s="7">
        <f t="shared" si="41"/>
        <v>6.6666666666666666E-2</v>
      </c>
      <c r="D82" s="7">
        <f t="shared" si="41"/>
        <v>6.6666666666666666E-2</v>
      </c>
      <c r="E82" s="7">
        <f t="shared" si="41"/>
        <v>0.2</v>
      </c>
      <c r="F82" s="7">
        <f t="shared" si="41"/>
        <v>0</v>
      </c>
      <c r="G82" s="7">
        <f t="shared" si="41"/>
        <v>0.33333333333333331</v>
      </c>
      <c r="H82" s="7">
        <f t="shared" si="41"/>
        <v>3.3333333333333333E-2</v>
      </c>
      <c r="I82" s="7">
        <f t="shared" si="41"/>
        <v>3.3333333333333333E-2</v>
      </c>
      <c r="J82" s="7">
        <f t="shared" si="41"/>
        <v>0.16666666666666666</v>
      </c>
    </row>
    <row r="83" spans="1:11">
      <c r="A83" s="5">
        <v>4</v>
      </c>
      <c r="B83" s="7">
        <f t="shared" ref="B83:J83" si="42">B77/30</f>
        <v>0.13333333333333333</v>
      </c>
      <c r="C83" s="7">
        <f t="shared" si="42"/>
        <v>0</v>
      </c>
      <c r="D83" s="7">
        <f t="shared" si="42"/>
        <v>0.16666666666666666</v>
      </c>
      <c r="E83" s="7">
        <f t="shared" si="42"/>
        <v>0.3</v>
      </c>
      <c r="F83" s="7">
        <f t="shared" si="42"/>
        <v>0</v>
      </c>
      <c r="G83" s="7">
        <f t="shared" si="42"/>
        <v>0.26666666666666666</v>
      </c>
      <c r="H83" s="7">
        <f t="shared" si="42"/>
        <v>0.1</v>
      </c>
      <c r="I83" s="7">
        <f t="shared" si="42"/>
        <v>0</v>
      </c>
      <c r="J83" s="7">
        <f t="shared" si="42"/>
        <v>3.3333333333333333E-2</v>
      </c>
    </row>
    <row r="84" spans="1:11">
      <c r="A84" s="5">
        <v>5</v>
      </c>
      <c r="B84" s="7">
        <f t="shared" ref="B84:J84" si="43">B78/30</f>
        <v>6.6666666666666666E-2</v>
      </c>
      <c r="C84" s="7">
        <f t="shared" si="43"/>
        <v>6.6666666666666666E-2</v>
      </c>
      <c r="D84" s="7">
        <f t="shared" si="43"/>
        <v>0.13333333333333333</v>
      </c>
      <c r="E84" s="7">
        <f t="shared" si="43"/>
        <v>0.3</v>
      </c>
      <c r="F84" s="7">
        <f t="shared" si="43"/>
        <v>0</v>
      </c>
      <c r="G84" s="7">
        <f t="shared" si="43"/>
        <v>0.23333333333333334</v>
      </c>
      <c r="H84" s="7">
        <f t="shared" si="43"/>
        <v>6.6666666666666666E-2</v>
      </c>
      <c r="I84" s="7">
        <f t="shared" si="43"/>
        <v>3.3333333333333333E-2</v>
      </c>
      <c r="J84" s="7">
        <f t="shared" si="43"/>
        <v>0.1</v>
      </c>
    </row>
    <row r="90" spans="1:11">
      <c r="A90" t="s">
        <v>26</v>
      </c>
    </row>
    <row r="91" spans="1:11">
      <c r="A91" t="s">
        <v>22</v>
      </c>
    </row>
    <row r="92" spans="1:11">
      <c r="G92" t="s">
        <v>24</v>
      </c>
    </row>
    <row r="93" spans="1:11">
      <c r="C93" s="1" t="s">
        <v>4</v>
      </c>
      <c r="D93" s="1" t="s">
        <v>1</v>
      </c>
      <c r="E93" s="1" t="s">
        <v>2</v>
      </c>
      <c r="F93" s="1" t="s">
        <v>12</v>
      </c>
      <c r="G93" s="1" t="s">
        <v>10</v>
      </c>
      <c r="H93" s="1" t="s">
        <v>6</v>
      </c>
      <c r="I93" s="1" t="s">
        <v>7</v>
      </c>
      <c r="J93" s="1" t="s">
        <v>11</v>
      </c>
      <c r="K93" s="1" t="s">
        <v>13</v>
      </c>
    </row>
    <row r="94" spans="1:11">
      <c r="B94" s="1" t="s">
        <v>4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>
      <c r="B95" s="1" t="s">
        <v>1</v>
      </c>
      <c r="C95">
        <v>2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>
      <c r="B96" s="1" t="s">
        <v>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</row>
    <row r="97" spans="1:11">
      <c r="A97" t="s">
        <v>23</v>
      </c>
      <c r="B97" s="1" t="s">
        <v>12</v>
      </c>
      <c r="C97">
        <v>0</v>
      </c>
      <c r="D97">
        <v>7</v>
      </c>
      <c r="E97">
        <v>0</v>
      </c>
      <c r="F97">
        <v>1</v>
      </c>
      <c r="G97">
        <v>1</v>
      </c>
      <c r="H97">
        <v>0</v>
      </c>
      <c r="I97">
        <v>0</v>
      </c>
      <c r="J97">
        <v>0</v>
      </c>
      <c r="K97">
        <v>0</v>
      </c>
    </row>
    <row r="98" spans="1:11">
      <c r="B98" s="1" t="s">
        <v>10</v>
      </c>
      <c r="C98">
        <v>0</v>
      </c>
      <c r="D98">
        <v>2</v>
      </c>
      <c r="E98">
        <v>0</v>
      </c>
      <c r="F98">
        <v>1</v>
      </c>
      <c r="G98">
        <v>0</v>
      </c>
      <c r="H98">
        <v>0</v>
      </c>
      <c r="I98">
        <v>0</v>
      </c>
      <c r="J98">
        <v>1</v>
      </c>
      <c r="K98">
        <v>0</v>
      </c>
    </row>
    <row r="99" spans="1:11">
      <c r="B99" s="1" t="s">
        <v>6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1</v>
      </c>
      <c r="K99">
        <v>3</v>
      </c>
    </row>
    <row r="100" spans="1:11">
      <c r="B100" s="1" t="s"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0</v>
      </c>
    </row>
    <row r="101" spans="1:11">
      <c r="B101" s="1" t="s">
        <v>11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1</v>
      </c>
    </row>
    <row r="102" spans="1:11">
      <c r="B102" s="1" t="s">
        <v>13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5</v>
      </c>
      <c r="I102">
        <v>2</v>
      </c>
      <c r="J102">
        <v>0</v>
      </c>
      <c r="K102">
        <v>0</v>
      </c>
    </row>
    <row r="120" spans="1:11">
      <c r="A120" t="s">
        <v>26</v>
      </c>
    </row>
    <row r="121" spans="1:11">
      <c r="A121" t="s">
        <v>25</v>
      </c>
    </row>
    <row r="122" spans="1:11">
      <c r="G122" t="s">
        <v>24</v>
      </c>
    </row>
    <row r="123" spans="1:11">
      <c r="C123" s="1" t="s">
        <v>4</v>
      </c>
      <c r="D123" s="1" t="s">
        <v>1</v>
      </c>
      <c r="E123" s="1" t="s">
        <v>2</v>
      </c>
      <c r="F123" s="1" t="s">
        <v>3</v>
      </c>
      <c r="G123" s="1" t="s">
        <v>5</v>
      </c>
      <c r="H123" s="1" t="s">
        <v>6</v>
      </c>
      <c r="I123" s="1" t="s">
        <v>7</v>
      </c>
      <c r="J123" s="1" t="s">
        <v>8</v>
      </c>
      <c r="K123" s="1" t="s">
        <v>9</v>
      </c>
    </row>
    <row r="124" spans="1:11">
      <c r="B124" s="1" t="s">
        <v>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</row>
    <row r="125" spans="1:11">
      <c r="B125" s="1" t="s">
        <v>1</v>
      </c>
      <c r="C125">
        <v>2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</row>
    <row r="126" spans="1:11">
      <c r="B126" s="1" t="s">
        <v>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</row>
    <row r="127" spans="1:11">
      <c r="A127" t="s">
        <v>23</v>
      </c>
      <c r="B127" s="1" t="s">
        <v>3</v>
      </c>
      <c r="C127">
        <v>0</v>
      </c>
      <c r="D127">
        <v>2</v>
      </c>
      <c r="E127">
        <v>0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1</v>
      </c>
    </row>
    <row r="128" spans="1:11">
      <c r="B128" s="1" t="s">
        <v>5</v>
      </c>
      <c r="C128">
        <v>0</v>
      </c>
      <c r="D128">
        <v>7</v>
      </c>
      <c r="E128">
        <v>0</v>
      </c>
      <c r="F128">
        <v>1</v>
      </c>
      <c r="G128">
        <v>1</v>
      </c>
      <c r="H128">
        <v>0</v>
      </c>
      <c r="I128">
        <v>0</v>
      </c>
      <c r="J128">
        <v>0</v>
      </c>
      <c r="K128">
        <v>0</v>
      </c>
    </row>
    <row r="129" spans="2:11">
      <c r="B129" s="1" t="s">
        <v>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3</v>
      </c>
      <c r="K129">
        <v>1</v>
      </c>
    </row>
    <row r="130" spans="2:11">
      <c r="B130" s="1" t="s">
        <v>7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</row>
    <row r="131" spans="2:11">
      <c r="B131" s="1" t="s">
        <v>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5</v>
      </c>
      <c r="I131">
        <v>2</v>
      </c>
      <c r="J131">
        <v>0</v>
      </c>
      <c r="K131">
        <v>0</v>
      </c>
    </row>
    <row r="132" spans="2:11">
      <c r="B132" s="1" t="s">
        <v>9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1</v>
      </c>
      <c r="K132">
        <v>0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A+</vt:lpstr>
      <vt:lpstr>A-</vt:lpstr>
      <vt:lpstr>B+</vt:lpstr>
      <vt:lpstr>B-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Guiraud</cp:lastModifiedBy>
  <dcterms:created xsi:type="dcterms:W3CDTF">2018-02-16T10:41:49Z</dcterms:created>
  <dcterms:modified xsi:type="dcterms:W3CDTF">2018-06-05T12:01:20Z</dcterms:modified>
</cp:coreProperties>
</file>